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24226"/>
  <mc:AlternateContent xmlns:mc="http://schemas.openxmlformats.org/markup-compatibility/2006">
    <mc:Choice Requires="x15">
      <x15ac:absPath xmlns:x15ac="http://schemas.microsoft.com/office/spreadsheetml/2010/11/ac" url="C:\Users\Jizeth G\Documents\JIZETH\Jizeth_González\CAPITAL\SEGUIMIENTOS\PAAC\II Seguimiento\"/>
    </mc:Choice>
  </mc:AlternateContent>
  <xr:revisionPtr revIDLastSave="0" documentId="8_{3E1BB834-10DB-4117-89B8-1E3A057181CE}" xr6:coauthVersionLast="45" xr6:coauthVersionMax="45" xr10:uidLastSave="{00000000-0000-0000-0000-000000000000}"/>
  <bookViews>
    <workbookView xWindow="-120" yWindow="-120" windowWidth="20730" windowHeight="11160" tabRatio="656" xr2:uid="{00000000-000D-0000-FFFF-FFFF00000000}"/>
  </bookViews>
  <sheets>
    <sheet name="PAAC_2020 V2" sheetId="1" r:id="rId1"/>
    <sheet name="Hoja1" sheetId="18" state="hidden" r:id="rId2"/>
    <sheet name="2. Racionalización" sheetId="17" r:id="rId3"/>
  </sheets>
  <externalReferences>
    <externalReference r:id="rId4"/>
  </externalReferences>
  <definedNames>
    <definedName name="_xlnm._FilterDatabase" localSheetId="0" hidden="1">'PAAC_2020 V2'!$A$5:$W$54</definedName>
    <definedName name="_xlnm.Print_Area" localSheetId="2">'2. Racionalización'!$A$1:$X$49</definedName>
    <definedName name="_xlnm.Print_Titles" localSheetId="0">'PAAC_2020 V2'!$1:$5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T7" i="1" l="1"/>
  <c r="U7" i="1" s="1"/>
  <c r="T8" i="1"/>
  <c r="U8" i="1" s="1"/>
  <c r="T9" i="1"/>
  <c r="U9" i="1" s="1"/>
  <c r="T10" i="1"/>
  <c r="U10" i="1" s="1"/>
  <c r="T11" i="1"/>
  <c r="U11" i="1" s="1"/>
  <c r="T12" i="1"/>
  <c r="U12" i="1" s="1"/>
  <c r="T13" i="1"/>
  <c r="U13" i="1" s="1"/>
  <c r="T14" i="1"/>
  <c r="U14" i="1" s="1"/>
  <c r="T15" i="1"/>
  <c r="U15" i="1" s="1"/>
  <c r="T16" i="1"/>
  <c r="U16" i="1" s="1"/>
  <c r="T17" i="1"/>
  <c r="U17" i="1" s="1"/>
  <c r="T18" i="1"/>
  <c r="U18" i="1" s="1"/>
  <c r="T19" i="1"/>
  <c r="U19" i="1" s="1"/>
  <c r="T22" i="1"/>
  <c r="U22" i="1" s="1"/>
  <c r="T23" i="1"/>
  <c r="U23" i="1" s="1"/>
  <c r="T24" i="1"/>
  <c r="U24" i="1" s="1"/>
  <c r="T25" i="1"/>
  <c r="U25" i="1" s="1"/>
  <c r="T26" i="1"/>
  <c r="U26" i="1" s="1"/>
  <c r="T27" i="1"/>
  <c r="U27" i="1" s="1"/>
  <c r="T28" i="1"/>
  <c r="U28" i="1" s="1"/>
  <c r="T29" i="1"/>
  <c r="U29" i="1" s="1"/>
  <c r="T30" i="1"/>
  <c r="U30" i="1" s="1"/>
  <c r="T31" i="1"/>
  <c r="U31" i="1" s="1"/>
  <c r="T32" i="1"/>
  <c r="U32" i="1" s="1"/>
  <c r="T33" i="1"/>
  <c r="U33" i="1" s="1"/>
  <c r="T34" i="1"/>
  <c r="U34" i="1" s="1"/>
  <c r="T35" i="1"/>
  <c r="U35" i="1" s="1"/>
  <c r="T36" i="1"/>
  <c r="U36" i="1" s="1"/>
  <c r="T37" i="1"/>
  <c r="U37" i="1" s="1"/>
  <c r="T38" i="1"/>
  <c r="U38" i="1" s="1"/>
  <c r="T39" i="1"/>
  <c r="U39" i="1" s="1"/>
  <c r="T40" i="1"/>
  <c r="U40" i="1" s="1"/>
  <c r="T41" i="1"/>
  <c r="U41" i="1" s="1"/>
  <c r="T42" i="1"/>
  <c r="U42" i="1" s="1"/>
  <c r="T43" i="1"/>
  <c r="U43" i="1" s="1"/>
  <c r="T44" i="1"/>
  <c r="U44" i="1" s="1"/>
  <c r="T45" i="1"/>
  <c r="U45" i="1" s="1"/>
  <c r="T46" i="1"/>
  <c r="U46" i="1" s="1"/>
  <c r="T47" i="1"/>
  <c r="U47" i="1" s="1"/>
  <c r="T48" i="1"/>
  <c r="U48" i="1" s="1"/>
  <c r="T49" i="1"/>
  <c r="U49" i="1" s="1"/>
  <c r="T50" i="1"/>
  <c r="U50" i="1" s="1"/>
  <c r="T51" i="1"/>
  <c r="U51" i="1" s="1"/>
  <c r="T52" i="1"/>
  <c r="U52" i="1" s="1"/>
  <c r="T53" i="1"/>
  <c r="U53" i="1" s="1"/>
  <c r="T54" i="1"/>
  <c r="U54" i="1" s="1"/>
  <c r="T20" i="1"/>
  <c r="U20" i="1" s="1"/>
  <c r="T21" i="1"/>
  <c r="U21" i="1" s="1"/>
  <c r="T6" i="1" l="1"/>
  <c r="U6" i="1" s="1"/>
</calcChain>
</file>

<file path=xl/sharedStrings.xml><?xml version="1.0" encoding="utf-8"?>
<sst xmlns="http://schemas.openxmlformats.org/spreadsheetml/2006/main" count="759" uniqueCount="435">
  <si>
    <t>Profesional Universitario de Planeación</t>
  </si>
  <si>
    <t>Indicador</t>
  </si>
  <si>
    <t>Subcomponente</t>
  </si>
  <si>
    <t>Actividad</t>
  </si>
  <si>
    <t>Meta o producto</t>
  </si>
  <si>
    <t>Responsable</t>
  </si>
  <si>
    <t>Fecha inicial</t>
  </si>
  <si>
    <t>Fecha final</t>
  </si>
  <si>
    <t>Una (1) revisión de la matriz de riesgos de corrupción en la vigencia.</t>
  </si>
  <si>
    <t>Tres (3) informes de seguimiento al Mapa de riesgos de corrupción.</t>
  </si>
  <si>
    <t>Auxiliar de Atención al Ciudadano.</t>
  </si>
  <si>
    <t>Jefe oficina de Control Interno.</t>
  </si>
  <si>
    <t>1.1</t>
  </si>
  <si>
    <t>2.1</t>
  </si>
  <si>
    <t>3.1</t>
  </si>
  <si>
    <t>3.2</t>
  </si>
  <si>
    <t>4.1</t>
  </si>
  <si>
    <t>5.1</t>
  </si>
  <si>
    <t>Fases</t>
  </si>
  <si>
    <t>(Número de documentos elaborados / Número de documentos programados)*100%</t>
  </si>
  <si>
    <t>3. Consulta y divulgación</t>
  </si>
  <si>
    <t>4. Monitoreo o revisión</t>
  </si>
  <si>
    <t>5. Seguimiento</t>
  </si>
  <si>
    <t>1. Información de calidad y en lenguaje comprensible</t>
  </si>
  <si>
    <t>1. Estructura administrativa y direccionamiento estratégico.</t>
  </si>
  <si>
    <t>2. Fortalecimiento de los canales de atención.</t>
  </si>
  <si>
    <t>3. Talento Humano.</t>
  </si>
  <si>
    <t>4. Normativo y procedimental.</t>
  </si>
  <si>
    <t>5. Relacionamiento con el ciudadano.</t>
  </si>
  <si>
    <t>1. Lineamientos de transparencia activa.</t>
  </si>
  <si>
    <t>2. Lineamientos de transparencia pasiva.</t>
  </si>
  <si>
    <t>4. Criterio diferencial de accesibilidad.</t>
  </si>
  <si>
    <t>5. Monitoreo del acceso a la información pública.</t>
  </si>
  <si>
    <t>1. Iniciativas adicionales</t>
  </si>
  <si>
    <t>4.2</t>
  </si>
  <si>
    <t>Un (1) "Informe semestral  de satisfacción de usuarios".</t>
  </si>
  <si>
    <t>1.2</t>
  </si>
  <si>
    <t>Realizar mesas de trabajo para la revisión interna de los riesgos de corrupción definidos para las áreas.</t>
  </si>
  <si>
    <t>Una (1) revisión realizada</t>
  </si>
  <si>
    <t>Número de seguimientos realizados / Total seguimientos programados</t>
  </si>
  <si>
    <t>1. Política de administración de riesgos</t>
  </si>
  <si>
    <t>1.3</t>
  </si>
  <si>
    <t>(Mensajes publicados / Mensajes programados)*100.</t>
  </si>
  <si>
    <t>(Número de acciones realizadas / número de acciones programadas) * 100%</t>
  </si>
  <si>
    <t>5.2</t>
  </si>
  <si>
    <t>Coordinar acciones de formación y cualificación a los servidores en temáticas relacionadas con el mejoramiento del servicio a la ciudadanía</t>
  </si>
  <si>
    <t>Actividades realizadas / actividades programadas * 100%</t>
  </si>
  <si>
    <t>Profesional Universitario de Recursos Humanos</t>
  </si>
  <si>
    <t>3.3</t>
  </si>
  <si>
    <t>Una (1) capacitación realizada</t>
  </si>
  <si>
    <t>Profesional Universitaria de Recursos Humanos.</t>
  </si>
  <si>
    <t>2.2</t>
  </si>
  <si>
    <t>Un (1) documento de caracterización de usuarios y partes interesadas, publicado y divulgado</t>
  </si>
  <si>
    <t>1.4</t>
  </si>
  <si>
    <t>Número de piezas publicadas / Número de piezas propuestas para publicación.</t>
  </si>
  <si>
    <t>Matrices de riesgos actualizadas de los doce (12) procesos de la entidad.</t>
  </si>
  <si>
    <t>Número de matrices de riesgos de proceso actualizadas / Número total de matrices de riesgos de los procesos de la entidad.</t>
  </si>
  <si>
    <t>Profesional Universitario de Planeación.
Líderes y responsables de los procesos de la entidad.</t>
  </si>
  <si>
    <t>Publicar en la página web las versiones y actualizaciones que se realicen sobre el Plan Anticorrupción y de Atención Al ciudadano - PAAC y sobre la Matriz de Riesgos de Corrupción, conservando la trazabilidad sobre los ajustes realizados.</t>
  </si>
  <si>
    <t>1. Convocar Comité Institucional de Gestión y Desempeño en el que se incluya la temática de Atención al Ciudadano (20%).
2. Realizar el Comité (80%).</t>
  </si>
  <si>
    <t>3. Elaboración de los instrumentos de gestión de la información.</t>
  </si>
  <si>
    <t xml:space="preserve">Un (1) banner publicado por cada convocatoria pública </t>
  </si>
  <si>
    <t>1. Elaborar pieza de comunicación.
2. Remitir pieza a la coordinación de comunicaciones.
3. Solicitar la publicación de la política de administración de riesgos en la página web
4. Verificar que se haya publicado la pieza de comunicación.</t>
  </si>
  <si>
    <t>1. Convocar mesas de trabajo para revisión de riesgos de los procesos.
2. Actualizar los documentos de acuerdo a lo concertado con los líderes y responsables de los procesos.
3. Hacer la publicación y divulgación de los documentos actualizados, mediante los canales dispuestos por la entidad.</t>
  </si>
  <si>
    <t>Gestionar con diferentes entidades la realización de actividades (cursos, talleres, juegos, videoconferencias, sketch etc.) orientadas al mejoramiento del servicio al ciudadano.</t>
  </si>
  <si>
    <t>Realizar revisiones periódicas a los contenidos de la página web relacionados con los documentos del botón de transparencia y derecho de acceso a la información pública.</t>
  </si>
  <si>
    <t>Número de trámites y/u OPA's actualizados en el SUIT / Número total de trámites y/u OPA's por actualizar en el SUIT.</t>
  </si>
  <si>
    <t xml:space="preserve">Revisar el inventario de trámites y otros procedimientos administrativos (OPA's) de Canal Capital y realizar las actualizaciones en el Sistema Único de Información y Trámites - SUIT a que haya lugar. </t>
  </si>
  <si>
    <t>1. Revisar inventario de trámites y otros procedimientos administrativos (OPA´s)
2. Realizar las actualizaciones del SUIT a que haya lugar.</t>
  </si>
  <si>
    <t>Sistema Único de Información y Trámites - SUIT actualizado</t>
  </si>
  <si>
    <t>Líder de Gestión Documental</t>
  </si>
  <si>
    <t>1. Incluir en el plan institucional de capacitaciones la temática de atención de personas en situación de discapacidad.
2. Convocar a los colaboradores de la entidad para participar en la capacitación programada.
3. Realizar la capacitación</t>
  </si>
  <si>
    <t>Elaborar mensualmente informe de peticiones ciudadanas que contengan como mínimo: el número de solicitudes recibidas, el número de solicitudes que fueron trasladadas a otra institución, el tiempo de respuesta a cada solicitud y el número de solicitudes en las que se negó el acceso a la información con su debida justificación.</t>
  </si>
  <si>
    <t>1. Elaborar informes mensuales de conformidad con la circular 087 de 2015 de la Veeduría Distrital.
2. Publicar el informe en la página web y en la pagina de la Veeduría - Red Distrital De Quejas y Reclamos.</t>
  </si>
  <si>
    <t>Once (11) informes de peticiones ciudadanas publicados.</t>
  </si>
  <si>
    <t>Definir un mecanismo de comunicación a la ciudadanía sobre el estado de los procesos de convocatoria pública a través de avisos informativos en la página web.</t>
  </si>
  <si>
    <t xml:space="preserve">1. Publicar la información de la convocatoria pública del canal (50%).
2. Diseñar y publicar el banner de la(s) convocatoria(s) pública(s) vigente(s) (50%). </t>
  </si>
  <si>
    <t>Realizar acciones de formación y cualificación de los servidores en temáticas relacionadas con el mejoramiento del servicio a la ciudadanía, innovación en la administración pública, ética y valores del servicio público, gestión del cambio, lenguaje claro, entre otros.</t>
  </si>
  <si>
    <t>Planeación 
Auxiliar de Atención al Ciudadano.</t>
  </si>
  <si>
    <t>Auxiliar de Atención al Ciudadano
Profesional Universitario de Planeación</t>
  </si>
  <si>
    <t>Una (1) reunión de comité con la temática de servicio al ciudadano.</t>
  </si>
  <si>
    <t xml:space="preserve">1. Diseñar el material para su publicación
2. Publicar el material </t>
  </si>
  <si>
    <t xml:space="preserve">Comunicaciones realizadas/ Comunicaciones programadas </t>
  </si>
  <si>
    <t>Realizar la revisión de los informes de servicio al ciudadano una vez al año.</t>
  </si>
  <si>
    <t>Socializar a nivel interno el PAAC y la matriz de riesgos de corrupción a través de los canales de comunicación interna.</t>
  </si>
  <si>
    <t>Realizar una capacitación al personal del canal para atención adecuada de personas en condición de discapacidad.</t>
  </si>
  <si>
    <t>Dos (2) actividades realizadas en el año</t>
  </si>
  <si>
    <t>1. Integridad.</t>
  </si>
  <si>
    <t>Realizar el seguimiento al Mapa de Riesgos de Corrupción y a la implementación del Plan Anticorrupción y de Atención al Ciudadano - PAAC, para la vigencia 2020.</t>
  </si>
  <si>
    <t>FECHA DE REGISTRO SUIT:</t>
  </si>
  <si>
    <t>Datos del trámite</t>
  </si>
  <si>
    <t>Planes de desarrollo</t>
  </si>
  <si>
    <t>Políticas</t>
  </si>
  <si>
    <t>Ciudadanía</t>
  </si>
  <si>
    <t>Institución</t>
  </si>
  <si>
    <t>Racionalización</t>
  </si>
  <si>
    <t>Priorización</t>
  </si>
  <si>
    <t>Tipo</t>
  </si>
  <si>
    <t>Número</t>
  </si>
  <si>
    <t>Nombre</t>
  </si>
  <si>
    <t>Estado</t>
  </si>
  <si>
    <t>Departamental</t>
  </si>
  <si>
    <t>Distrital o Municipal</t>
  </si>
  <si>
    <t>Doing Business</t>
  </si>
  <si>
    <t>Trámite relacionado con la implementación del Acuerdo de Paz</t>
  </si>
  <si>
    <t>Trámite con alto costo para el ciudadano</t>
  </si>
  <si>
    <t>Trámite de mayor interés para el ciudadano</t>
  </si>
  <si>
    <t>Trámite con alto tiempo para su obtención</t>
  </si>
  <si>
    <t>Trámite parcialmente en línea</t>
  </si>
  <si>
    <t>Trámite presencial</t>
  </si>
  <si>
    <t>Trámite con mayores quejas de la ciudadanía</t>
  </si>
  <si>
    <t>Trámite de gran impacto para la ciudadanía</t>
  </si>
  <si>
    <t>Trámite con alto costo para la entidad</t>
  </si>
  <si>
    <t>Trámite con solicitud alta por parte de la ciudadanía</t>
  </si>
  <si>
    <t>Trámite susceptible de riesgos de corrupción</t>
  </si>
  <si>
    <t>Trámite identificado por mejorar mediante los diferentes espacios de participación ciudadana</t>
  </si>
  <si>
    <t>Estado simple, Colombia ágil</t>
  </si>
  <si>
    <t>Resultado priorización</t>
  </si>
  <si>
    <t>Trámites a racionalizar</t>
  </si>
  <si>
    <t>Otros procedimientos administrativos de cara al usuario</t>
  </si>
  <si>
    <t>Copias de material audiovisual</t>
  </si>
  <si>
    <t>Inscrito</t>
  </si>
  <si>
    <t>false</t>
  </si>
  <si>
    <t>true</t>
  </si>
  <si>
    <t>Ya fue racionalizado</t>
  </si>
  <si>
    <t xml:space="preserve">Socializar la estrategia de rendición de cuentas con todos los grupos de valor (internos) del Canal </t>
  </si>
  <si>
    <t>1. Diseñar el material para su publicación
2. Publicar el material en redes sociales y página web</t>
  </si>
  <si>
    <t>Socializar a través de redes sociales y la página web del Canal la estrategia de rendición de cuentas</t>
  </si>
  <si>
    <t xml:space="preserve">Una (1) socialización realizada en redes sociales y página web </t>
  </si>
  <si>
    <t xml:space="preserve">Cuatro (4)  comunicaciones realizadas en el año </t>
  </si>
  <si>
    <t>Seis (6) mensajes en el año asociados a los mecanismos de atención ciudadana</t>
  </si>
  <si>
    <t>Una (1) actividad realizada en el año</t>
  </si>
  <si>
    <t xml:space="preserve">Socializar a través de los canales de comunicación internos (intranet y correo institucional) mensajes resaltando la importancia y responsabilidad de los servidores públicos en materia de la atención a la ciudadanía. </t>
  </si>
  <si>
    <t xml:space="preserve">Cuatro (4) mensajes publicados en el año </t>
  </si>
  <si>
    <t xml:space="preserve">Auxiliar de atención al ciudadano </t>
  </si>
  <si>
    <t xml:space="preserve">Revisar y actualizar la estrategia de caracterización  de usuarios del Canal </t>
  </si>
  <si>
    <t>1. Actualizar el documento "Caracterización de Usuarios y partes interesadas" (70%)
2. Publicación del documento (10%)
3.Divulgación del documento (20%)</t>
  </si>
  <si>
    <t>Realizar el informe de la encuesta de satisfacción ciudadana disponible en la página web y divulgarlo a través de la página web del Canal por medio de un banner.</t>
  </si>
  <si>
    <t xml:space="preserve">Dos (2) piezas comunicativas publicadas </t>
  </si>
  <si>
    <t>Actualizar el registro de activos de información de la entidad conforme a lo definido en la ley 1712 de 2014</t>
  </si>
  <si>
    <t xml:space="preserve">Un (1) registro de activos de información actualizado en la página web </t>
  </si>
  <si>
    <t xml:space="preserve">Un (1) documento de "Plan de Gestión de la Integridad"
Un (1) mensaje de socialización del Plan de Integridad en el año </t>
  </si>
  <si>
    <t>Actualizar  y divulgar el  plan de Gestión de la Integridad en coherencia con la política de integridad de la dimensión del talento humano del Modelo Integrado de Planeación y Gestión - MIPG.</t>
  </si>
  <si>
    <t>1. Recopilar la información de reporte.
2. Diseñar el informe de la encuesta de satisfacción ciudadana (50%).
3. Publicar informe en la pagina web  (30%).
4. Divulgar a través de un banner en la página web el informe (20%).</t>
  </si>
  <si>
    <t xml:space="preserve">1. Diseñar el material 
2. Solicitud la publicación de la pieza comunicativa a comunicaciones
3. Publicar la pieza comunicativa a través de los canales de comunicación internos </t>
  </si>
  <si>
    <t xml:space="preserve">Actualizar el registro de activos de información de la entidad en el botón de transparencia del Canal.  </t>
  </si>
  <si>
    <t xml:space="preserve">1. Diseño del Plan de Gestión de la Integridad.
2. Publicación y divulgación a nivel interno.  </t>
  </si>
  <si>
    <t>5.3</t>
  </si>
  <si>
    <t>Realizar evaluación de la atención al ciudadano prestada por la entidad mediante un (1) ejercicio de cliente incógnito en el año.</t>
  </si>
  <si>
    <t>1. Definir los aspectos a evaluar sobre la atención al ciudadano en el ejercicio de cliente incógnito (15%).
2. Desarrollar el ejercicio de cliente incógnito empleando cualquiera de los canales de atención a la ciudadanía dispuestos por la entidad (50%). 
3. Documentar los resultados y definir mecanismos para la mejora de la atención (35%).</t>
  </si>
  <si>
    <t>Profesional Universitario de Planeación.
Jefe Oficina de Control Interno.</t>
  </si>
  <si>
    <t>Un (1) ejercicio documentado de cliente incógnito</t>
  </si>
  <si>
    <t>Socializar la política de administración del riesgo de la entidad así como el manual metodológico de administración del riesgo en los canales de comunicación dispuestos.</t>
  </si>
  <si>
    <t xml:space="preserve">Cuatro (4) mensajes en el año.
</t>
  </si>
  <si>
    <t>(Porcentaje de avance en las fases propuestas * ponderación) / 100%</t>
  </si>
  <si>
    <t>Realizar mesas de trabajo para la revisión y actualización de riesgos de los procesos de la entidad alineados con la Política de Administración del Riesgo así como con el Manual Metodológico de Administración del Riesgo.</t>
  </si>
  <si>
    <t>Profesional Universitario de Planeación.
Líderes y responsables de los procesos de la entidad con riesgos de corrupción identificados.</t>
  </si>
  <si>
    <t>Publicar en la página web la versión final del Plan Anticorrupción y de Atención al Ciudadano - PAAC y la Matriz de Riesgos de Corrupción de la vigencia 2020.</t>
  </si>
  <si>
    <t>Versión uno (1) de plan Anticorrupción y de Atención al Ciudadano - PAAC publicado en la página web.
Versión uno (1) de la matriz de riesgos de corrupción publicada en la página web.</t>
  </si>
  <si>
    <t>Dos (2) documentos actualizados y publicados en su versión uno (1).</t>
  </si>
  <si>
    <t>1. Mantener publicada la versión inicial del  Plan Anticorrupción y de Atención al Ciudadano - PAAC  y de la Matriz de Riesgos de Corrupción de períodos anteriores.
2. Mantener publicada la versión inicial del  Plan Anticorrupción y de Atención al Ciudadano - PAAC  y de la Matriz de Riesgos de Corrupción de la vigencia.
3. Publicar, si se realizan, las modificaciones y ajustes del PAAC o de la Matriz de Riesgos de Corrupción durante la vigencia, con la trazabilidad sobre los cambios surtidos.</t>
  </si>
  <si>
    <t>Versiones del  Plan Anticorrupción y de Atención al Ciudadano - PAAC y de la Matriz de riesgos de corrupción de vigencias anteriores publicados.
Versiones del  Plan Anticorrupción y de Atención al Ciudadano - PAAC y de la Matriz de riesgos de corrupción de la vigencia publicados.</t>
  </si>
  <si>
    <t>Revisar los riesgos de corrupción de la vigencia 2020</t>
  </si>
  <si>
    <t>Realizar tres (3) ejercicios de seguimiento al cumplimiento de las acciones del Plan Anticorrupción y de Atención al Ciudadano - PAAC  y de la Matriz de Riesgos de Corrupción de la vigencia.
1. Primer seguimiento: Con corte al 30 de abril.
2. Segundo seguimiento: Con corte al 31 de agosto. 
3. Tercer seguimiento: Con corte al 31 de diciembre.</t>
  </si>
  <si>
    <t xml:space="preserve">Dos (2) comunicaciones realizadas en el año </t>
  </si>
  <si>
    <t>1. Diseño del material para socialización 
2. Publicación y socialización del material.</t>
  </si>
  <si>
    <t>1. Gestionar con las entidades competentes dos capacitaciones para los servidores de la entidad en alguna de las temáticas señaladas.
2. Realizar las jornadas programadas.</t>
  </si>
  <si>
    <t xml:space="preserve">Dos (2) capacitaciones para los servidores de la entidad relacionadas con en alguna de las temáticas señaladas. 
</t>
  </si>
  <si>
    <t>Número de  capacitaciones realizadas  / Número de  capacitaciones  programada.</t>
  </si>
  <si>
    <t>Fortalecer en la página web la descripción de los canales de atención de la entidad y su mejor uso dependiendo de la necesidad del ciudadano</t>
  </si>
  <si>
    <t xml:space="preserve">Seis (6) mensajes asociados a los canales de atención a la ciudadanía elaborados y publicados en la página web </t>
  </si>
  <si>
    <t>Mensajes publicados en cada canal de comunicación dispuesto para la atención ciudadana/ número total de canales de comunicación dispuestos por el Canal para atender a la ciudadanía</t>
  </si>
  <si>
    <t>Gestionar con las entidades competentes las estrategias para la formación de servidores públicos en materia de leguaje de señas.</t>
  </si>
  <si>
    <t>Realizar una (1) revisión en el año</t>
  </si>
  <si>
    <t>Revisar y publicar en formato de hoja de cálculo en la página web institucional y en los portales de datos abiertos Bogotá, el documento "Registro de activos de información"</t>
  </si>
  <si>
    <t>1.  Revisar y actualizar el documento en lo pertinente.
2. Publicar el documento en la página web de la entidad y en el portal de datos abiertos Bogotá, en la estructura que sea requerido.</t>
  </si>
  <si>
    <t>Documento "Registro de activos de información" revisado y publicado en la página web de la entidad y en el portal de datos abiertos Bogotá.</t>
  </si>
  <si>
    <t>Un documento revisado y publicado en la página web y portal de datos abiertos de Bogotá.</t>
  </si>
  <si>
    <t>Profesional Universitario de Sistemas.
Líder de Gestión Documental.</t>
  </si>
  <si>
    <t>Revisar y publicar en formato de hoja de cálculo en la página web institucional y en los portales de datos abiertos Bogotá, el documento "Índice de información clasificada y reservada"</t>
  </si>
  <si>
    <t>Documento "Índice de información clasificada y reservada" revisado y publicado en la página web de la entidad y en el portal de datos abiertos Bogotá.</t>
  </si>
  <si>
    <t>1.5</t>
  </si>
  <si>
    <t>Revisar y publicar en formato de hoja de cálculo en la página web institucional y en los portales de datos abiertos Bogotá, el documento "Esquema de publicación de información"</t>
  </si>
  <si>
    <t>Documento "Esquema de publicación de información" revisado y publicado en la página web de la entidad y en el portal de datos abiertos Bogotá.</t>
  </si>
  <si>
    <t>1.6</t>
  </si>
  <si>
    <r>
      <t xml:space="preserve">Justificación: </t>
    </r>
    <r>
      <rPr>
        <sz val="10"/>
        <rFont val="Calibri"/>
        <family val="2"/>
        <scheme val="minor"/>
      </rPr>
      <t>Dentro del inventario de trámites y servicios del canal registrados en el SUIT solamente se cuenta con el procedimiento administrativo de solicitud de copias de material audiovisual; sobre el mismo se han incluido acciones de mejora como el pago en línea, solicitud del material vía correo electrónico, y actualmente no es susceptible de mejoras adicionales. Por esta razón, la entidad no registra estrategia de racionalización para esta vigencia.</t>
    </r>
  </si>
  <si>
    <t xml:space="preserve">1.Seguimiento al Plan de integridad.  
2. Reporte de seguimiento al Plan de Integridad. </t>
  </si>
  <si>
    <t>(Número de acciones realizadas del plan de integridad / número de acciones programadas del plan de integridad) * 100%</t>
  </si>
  <si>
    <t xml:space="preserve">Dos (2) seguimientos al Plan de Integridad en el año </t>
  </si>
  <si>
    <t>Hacer seguimiento y reporte posterior al Plan de Integridad a partir de la formulación del mismo para la vigencia 2020</t>
  </si>
  <si>
    <t xml:space="preserve">Publicar mensajes en los canales de comunicación internos (intranet y correo institucional) sobre los distintos tipos de canales de atención a la ciudadanía disponibles en el Canal </t>
  </si>
  <si>
    <t xml:space="preserve">Revisar y actualizar en lo pertinente el documento AAUT-MN-001 Manual de Servicio a la Ciudadanía y los protocolos de servicio a la Ciudadanía atendiendo los requisitos del Manual para la Gestión de Peticiones de la Secretaría General de la Alcaldía Mayor </t>
  </si>
  <si>
    <t xml:space="preserve">
1. Realizar la actualización del  documento AAUT-MN-001 Manual de Servicio a la Ciudadanía, su publicación en la intranet y su comunicación interna.</t>
  </si>
  <si>
    <t>Un (1) manual actualizado, publicado y comunicado.</t>
  </si>
  <si>
    <t>Realizar reuniones con el área Jurídica, Dirección Operativa y Atención al Ciudadano para revisar las respuestas a las PQRS mas frecuentes.</t>
  </si>
  <si>
    <t xml:space="preserve">
Un acta de reunión con los temas tratados.
</t>
  </si>
  <si>
    <t>Incluir en la página web un enlace a la herramienta Centro de Relevo del MinTIC para la atención a personas con discapacidad auditiva</t>
  </si>
  <si>
    <t>Un enlace en la página web a la herramienta Centro de Relevo del MinTIC</t>
  </si>
  <si>
    <t>Diseñar y publicar en la página web y en la intranet la estrategia de lenguaje claro del canal, en cumplimiento del artículo 10 del Decreto 847 de 2019</t>
  </si>
  <si>
    <t>Una estrategia de lenguaje claro diseñada y publicada en los canales de comunicación definidos.</t>
  </si>
  <si>
    <t>1.  Revisar el Decreto 847 de 2019. (20%)
2. Diseñar la estrategia de lenguaje claro. (60%)
3. Publicar la estrategia en los canales de comunicación definidos. (20%)</t>
  </si>
  <si>
    <t>Auxiliar de Atención al Ciudadano</t>
  </si>
  <si>
    <t>Adoptar y aplicar el modelo de seguimiento y medición a la calidad del servicio en cumplimiento de la circular 008 de 2019 de la Secretaría General de la Alcaldía Mayor de Bogotá.</t>
  </si>
  <si>
    <t>Implementar una estrategia de racionalización de trámites internos</t>
  </si>
  <si>
    <t xml:space="preserve">Una (1) estrategia de racionalización de trámites internos implementada. </t>
  </si>
  <si>
    <t>Una herramienta creada y en implementación para la autoevaluación y medición a la calidad del servicio</t>
  </si>
  <si>
    <t xml:space="preserve">Diseño de la estrategia.
Implementación y divulgación de los ajustes. </t>
  </si>
  <si>
    <t xml:space="preserve">Profesional Universitario de Planeación
Coordinadora de prensa y comunicaciones </t>
  </si>
  <si>
    <t>Divulgar entre los grupos de valor internos los mecanismos definidos para la gestión de buenas prácticas en materia de servicio a la Ciudadanía a través de los canales de comunicación internos del Canal (intranet y correo institucional).</t>
  </si>
  <si>
    <t>1. Elaborar seis (6) piezas de comunicación con información asociada a los mecanismos de atención ciudadana
2. Socializar las piezas elaboradas en los canales de comunicación internos de la entidad.</t>
  </si>
  <si>
    <t>Implementar mecanismos que le permitan al Canal medir el grado de apropiación de la cultura de la Integridad y así mismo enfocar las acciones hacia aquellos puntos débiles que se detecten.</t>
  </si>
  <si>
    <t>Convocar a todos los servidores del Canal para la conformación del nuevo equipo de integridad.</t>
  </si>
  <si>
    <t xml:space="preserve">1. Realización de la convocatoria
2. Conformación del equipo mediante acto administrativo. </t>
  </si>
  <si>
    <t xml:space="preserve">Un (1) equipo de integridad conformado a través de acto administrativo. </t>
  </si>
  <si>
    <t>(Actividades desarrolladas / acciones programadas ) * 100%</t>
  </si>
  <si>
    <t xml:space="preserve">  Publicar del Código de Integridad en la Página web del Canal para consulta de los grupos de valor.</t>
  </si>
  <si>
    <t>Publicación en la página web del código de Integridad para consulta de los grupos de valor</t>
  </si>
  <si>
    <t xml:space="preserve">Solicitar la publicación del código de integridad 
Publicar el código de integridad </t>
  </si>
  <si>
    <t>1. Diseña la encuesta del código de integridad
2. Publicar la encuesta del código de integridad 
3. Consolidar resultados 
4. Socializar resultados internamente</t>
  </si>
  <si>
    <t xml:space="preserve">Una (1) encuesta aplicada en el año </t>
  </si>
  <si>
    <t xml:space="preserve">  Revisar y ajustar el acto administrativo que adopta el Código de Integridad en el Canal con el fin de incluir aquellos grupos de interés que están involucrados en el cumplimiento del mismo. </t>
  </si>
  <si>
    <t xml:space="preserve">1. Revisar el acto administrativo con la inclusión de los grupos de valor. 
2. Hacer los ajustes del caso.
3. Publicar en los canales correspondientes. </t>
  </si>
  <si>
    <t>Un (1) acto administrativo ajustado y divulgado.</t>
  </si>
  <si>
    <t>Coordinar acciones de formación y cualificación a la auxiliar de atención al ciudadano y auxiliar de correspondencia en materia de leguaje de señas.</t>
  </si>
  <si>
    <t>1.  Revisar la herramienta de autoevaluación definida por la Alcaldía Mayor de Bogotá. (10%)
2. Realizar los ajustes correspondientes al documento. (20%)
3. Publicar y socializar el documento. (15%)
4. Aplicar la herramienta de autoevaluación. (35%)
5. Definir las acciones pertinentes para fortalecer las debilidades encontradas a partir de la autoevaluación. (20%)</t>
  </si>
  <si>
    <t>Realizar reuniones con el área Jurídica, Dirección Operativa y Atención al Ciudadano para revisar las respuestas a las PQRS mas frecuentes..</t>
  </si>
  <si>
    <t>(Porcentaje de avance en las fases propuestas* ponderación) / 100%</t>
  </si>
  <si>
    <t>1. Realizar diagnóstico a la información publicada en la página web (Resolución 3564 de 2015). (50%)
2. Publicar la información remitida por las áreas en el botón de transparencia, de acuerdo con la estructura de la misma. (30%)  
3. Consolidar y socializar resultados sobre el estado de publicación de información en la página web (20%).</t>
  </si>
  <si>
    <t xml:space="preserve">Profesional universitario de Planeación 
Secretaría General </t>
  </si>
  <si>
    <t>Divulgar a través de los canales de comunicación internos (intranet) el documento EPLE-GU-002 LINEAMIENTOS PARA PUBLICACIÓN DE INFORMACIÓN EN EL BOTÓN DE TRANSPARENCIA</t>
  </si>
  <si>
    <t xml:space="preserve">1. Revisar si se presentaron observaciones en la versión preliminar del Plan Anticorrupción y de Atención al Ciudadano - PAAC y de la Matriz de Riesgos de Corrupción e incluirlos en la versión definitiva. 
2. Publicar el Plan Anticorrupción y de Atención al Ciudadano - PAAC y la Matriz de Riesgos de Corrupción en la página web de la entidad en su versión final.
3. Remitir el Plan Anticorrupción y de Atención al Ciudadano - PAAC y de la Matriz de Riesgos de Corrupción a través del boletín de comunicaciones internas para su conocimiento a nivel institucional.
4.Comunicar a todos los grupos de valor del Canal el enlace con la versión final del PAAC y la matriz de riesgos de corrupción en su versión definitiva publicada en la página web. </t>
  </si>
  <si>
    <t xml:space="preserve">
Profesional Universitario de Planeación
Equipo digital 
</t>
  </si>
  <si>
    <t>1. Hacer la solicitud al equipo digital para crear el botón de enlace al Centro de Relevo.
2. Crear el enlace funcional al Centro de Relevo para atención a personas en condición de discapacidad auditiva.
3. Solicitar a sistemas el acompañamiento para el uso de la herramienta Centro de Relevo en el área de Atención al Ciudadano y Recepción.</t>
  </si>
  <si>
    <t>Auxiliar de Atención al Ciudadano
Equipo Digital
Profesional Universitario de Sistemas</t>
  </si>
  <si>
    <t>5.4</t>
  </si>
  <si>
    <t xml:space="preserve">Profesional Universitario de Planeación
Equipo digital
</t>
  </si>
  <si>
    <t>Equipo digital 
Equipo de autopromos 
Coordinación Jurídica.</t>
  </si>
  <si>
    <t>1. Definir la información a incluir en cada canal de atención.
2. Elaborar la información orientadora en el botón de transparencia de la página web 
3. Publicar la información en la página web de la entidad.</t>
  </si>
  <si>
    <t>Componente</t>
  </si>
  <si>
    <t>Componente 1: Gestión del Riesgo de Corrupción - Mapa de Riesgos de Corrupción</t>
  </si>
  <si>
    <t>Componente 3:  Rendición de cuentas</t>
  </si>
  <si>
    <t>Componente 4: Mecanismos para mejorar la atención al ciudadano.</t>
  </si>
  <si>
    <t>Componente 5:  Mecanismos para la transparencia y acceso a la información pública</t>
  </si>
  <si>
    <t>Componente 6:  Gestión de Integridad</t>
  </si>
  <si>
    <t>Componente 7:  Iniciativas Adicionales</t>
  </si>
  <si>
    <t>02/01/2020
01/04/2020
01/07/2020</t>
  </si>
  <si>
    <t>31/03/2020
30/06/2020
30/09/2020</t>
  </si>
  <si>
    <t>Plan Anticorrupción y de Atención al Ciudadano 2020
Versión 2
Fecha de publicación: 31/07/2020
Seguimiento vigencia 2020
Oficina de Control Interno</t>
  </si>
  <si>
    <r>
      <t xml:space="preserve">Auxiliar de Atención al Ciudadano. 
</t>
    </r>
    <r>
      <rPr>
        <strike/>
        <sz val="9"/>
        <color theme="1"/>
        <rFont val="Tahoma"/>
        <family val="2"/>
      </rPr>
      <t xml:space="preserve">
</t>
    </r>
    <r>
      <rPr>
        <sz val="9"/>
        <color theme="1"/>
        <rFont val="Tahoma"/>
        <family val="2"/>
      </rPr>
      <t xml:space="preserve">Equipo digital </t>
    </r>
  </si>
  <si>
    <t>1. Fecha seguimiento</t>
  </si>
  <si>
    <t>2. Evidencias o soportes ejecución acción de mejora</t>
  </si>
  <si>
    <t>3. Actividades realizadas  a la fecha</t>
  </si>
  <si>
    <t>4. Resultado del indicador</t>
  </si>
  <si>
    <t>5. Alerta</t>
  </si>
  <si>
    <t>6. Análisis - Seguimiento OCI</t>
  </si>
  <si>
    <t>7. Auditor que realizó el seguimiento</t>
  </si>
  <si>
    <r>
      <rPr>
        <b/>
        <sz val="9"/>
        <color rgb="FF000000"/>
        <rFont val="Tahoma"/>
        <family val="2"/>
      </rPr>
      <t xml:space="preserve">Reporte Planeación: </t>
    </r>
    <r>
      <rPr>
        <sz val="9"/>
        <color rgb="FF000000"/>
        <rFont val="Tahoma"/>
        <family val="2"/>
      </rPr>
      <t xml:space="preserve">Se realizó la divulgación de la primera pieza programada con información asociada a la política de administración del riesgo y el manual metodológico de administración del riesgo con los enlaces correspondientes. 
</t>
    </r>
    <r>
      <rPr>
        <b/>
        <sz val="9"/>
        <color rgb="FF000000"/>
        <rFont val="Tahoma"/>
        <family val="2"/>
      </rPr>
      <t>Análisis OCI:</t>
    </r>
    <r>
      <rPr>
        <sz val="9"/>
        <color rgb="FF000000"/>
        <rFont val="Tahoma"/>
        <family val="2"/>
      </rPr>
      <t xml:space="preserve"> de acuerdo a lo programado son cuatro (04) las piezas a elaborar con fecha de terminación el 31/12/2020. Se elaboró para este seguimiento una pieza con la correspondiente socialización. De esta manera se califica como</t>
    </r>
    <r>
      <rPr>
        <b/>
        <sz val="9"/>
        <color rgb="FF000000"/>
        <rFont val="Tahoma"/>
        <family val="2"/>
      </rPr>
      <t xml:space="preserve"> "En Proceso"</t>
    </r>
    <r>
      <rPr>
        <sz val="9"/>
        <color rgb="FF000000"/>
        <rFont val="Tahoma"/>
        <family val="2"/>
      </rPr>
      <t xml:space="preserve"> quedando pendiente la verificación posterior del cumplimiento de esta acción. </t>
    </r>
  </si>
  <si>
    <t>Henry Beltrán</t>
  </si>
  <si>
    <r>
      <rPr>
        <b/>
        <sz val="9"/>
        <color rgb="FF000000"/>
        <rFont val="Tahoma"/>
        <family val="2"/>
      </rPr>
      <t>Reporte Planeación:</t>
    </r>
    <r>
      <rPr>
        <sz val="9"/>
        <color rgb="FF000000"/>
        <rFont val="Tahoma"/>
        <family val="2"/>
      </rPr>
      <t xml:space="preserve"> Esta actividad se desarrollará en el segundo cuatrimestre del año.
</t>
    </r>
    <r>
      <rPr>
        <b/>
        <sz val="9"/>
        <color rgb="FF000000"/>
        <rFont val="Tahoma"/>
        <family val="2"/>
      </rPr>
      <t>Análisis OCI:</t>
    </r>
    <r>
      <rPr>
        <sz val="9"/>
        <color rgb="FF000000"/>
        <rFont val="Tahoma"/>
        <family val="2"/>
      </rPr>
      <t xml:space="preserve"> Conforme a lo reportado, se califica</t>
    </r>
    <r>
      <rPr>
        <b/>
        <sz val="9"/>
        <color rgb="FF000000"/>
        <rFont val="Tahoma"/>
        <family val="2"/>
      </rPr>
      <t xml:space="preserve"> "Sin Iniciar"</t>
    </r>
    <r>
      <rPr>
        <sz val="9"/>
        <color rgb="FF000000"/>
        <rFont val="Tahoma"/>
        <family val="2"/>
      </rPr>
      <t xml:space="preserve">. Teniendo presente las fechas establecidas, se insta a la área para que en el siguiente reporte de cuenta del inicio de esta acción. </t>
    </r>
  </si>
  <si>
    <r>
      <rPr>
        <b/>
        <sz val="9"/>
        <color rgb="FF000000"/>
        <rFont val="Tahoma"/>
        <family val="2"/>
      </rPr>
      <t>Reporte Planeación:</t>
    </r>
    <r>
      <rPr>
        <sz val="9"/>
        <color rgb="FF000000"/>
        <rFont val="Tahoma"/>
        <family val="2"/>
      </rPr>
      <t xml:space="preserve"> En el mes de enero se publicó en el botón de transparencia y acceso a la información pública la versión 1 del Plan Anticorrupción y de Atención al Ciudadano y la Matriz de Riesgos de Corrupción. Se le remitió a través del correo institucional las versión final del PAAC y la MRC a los responsables de cada área. 
</t>
    </r>
    <r>
      <rPr>
        <b/>
        <sz val="9"/>
        <color rgb="FF000000"/>
        <rFont val="Tahoma"/>
        <family val="2"/>
      </rPr>
      <t>Análisis OCI:</t>
    </r>
    <r>
      <rPr>
        <sz val="9"/>
        <color rgb="FF000000"/>
        <rFont val="Tahoma"/>
        <family val="2"/>
      </rPr>
      <t xml:space="preserve"> Las evidencias dan cuenta del cumplimiento de la acción. Según la documentación enviada la publicación del PAAC y Matriz RC en su versión 01 se llevo a cabo. Sin embargo, no se pudo corroborar el cumplimiento de las actividades 03 y 04 formuladas, es decir el envío de estos documentos por medio del Boletín Informativo y por correo electrónico a los grupos de interés correspondientes.  Por lo tanto se califica </t>
    </r>
    <r>
      <rPr>
        <b/>
        <sz val="9"/>
        <color rgb="FF000000"/>
        <rFont val="Tahoma"/>
        <family val="2"/>
      </rPr>
      <t>"En Proceso"</t>
    </r>
    <r>
      <rPr>
        <sz val="9"/>
        <color rgb="FF000000"/>
        <rFont val="Tahoma"/>
        <family val="2"/>
      </rPr>
      <t xml:space="preserve"> se sugiere al área adelantar las actividades pendientes y reportar en el próximo seguimiento. </t>
    </r>
  </si>
  <si>
    <r>
      <rPr>
        <b/>
        <sz val="9"/>
        <color rgb="FF000000"/>
        <rFont val="Tahoma"/>
        <family val="2"/>
      </rPr>
      <t>Reporte planeación:</t>
    </r>
    <r>
      <rPr>
        <sz val="9"/>
        <color rgb="FF000000"/>
        <rFont val="Tahoma"/>
        <family val="2"/>
      </rPr>
      <t xml:space="preserve"> A la fecha solamente se han realizado las versiones 0 y 1 tanto del PAAC como de la matriz de riesgos de corrupción. 
</t>
    </r>
    <r>
      <rPr>
        <b/>
        <sz val="9"/>
        <color rgb="FF000000"/>
        <rFont val="Tahoma"/>
        <family val="2"/>
      </rPr>
      <t xml:space="preserve">
Análisis OCI:</t>
    </r>
    <r>
      <rPr>
        <sz val="9"/>
        <color rgb="FF000000"/>
        <rFont val="Tahoma"/>
        <family val="2"/>
      </rPr>
      <t xml:space="preserve"> Verificada la ubicación reportada en la pagina web institucional, se confirma el cumplimiento de todas las actividades. Sin embargo y teniendo previsto la revisión por adelantar en el mes de junio  se califica</t>
    </r>
    <r>
      <rPr>
        <b/>
        <sz val="9"/>
        <color rgb="FF000000"/>
        <rFont val="Tahoma"/>
        <family val="2"/>
      </rPr>
      <t xml:space="preserve"> "En Proceso"</t>
    </r>
    <r>
      <rPr>
        <sz val="9"/>
        <color rgb="FF000000"/>
        <rFont val="Tahoma"/>
        <family val="2"/>
      </rPr>
      <t xml:space="preserve">, con el fin de verificar en el próximo seguimiento dicho cumplimiento. </t>
    </r>
  </si>
  <si>
    <r>
      <t xml:space="preserve">Reporte Comunicaciones: </t>
    </r>
    <r>
      <rPr>
        <sz val="9"/>
        <color rgb="FF000000"/>
        <rFont val="Tahoma"/>
        <family val="2"/>
      </rPr>
      <t xml:space="preserve">La estrategia de rendición de cuentas de Capital Sistema de Comunicación Pública creada por el Área de Planeación, se encuentra en proceso de socialización con el grupo de Prensa y Comunicaciones y se definirá su divulgación en el siguiente semestre.
</t>
    </r>
    <r>
      <rPr>
        <b/>
        <sz val="9"/>
        <color rgb="FF000000"/>
        <rFont val="Tahoma"/>
        <family val="2"/>
      </rPr>
      <t>Reporte Planeación:</t>
    </r>
    <r>
      <rPr>
        <sz val="9"/>
        <color rgb="FF000000"/>
        <rFont val="Tahoma"/>
        <family val="2"/>
      </rPr>
      <t xml:space="preserve"> La estrategia de rendición de cuentas fue publicada en el botón de transparencia de la página web del Canal, su divulgación interna y en redes sociales se realizará en el segundo cuatrimestre del año. En el primer cuatrimestre del año la divulgación a través de comunicaciones internas presentó retrasos debido a ajustes internos en el equipo de comunicaciones. 
</t>
    </r>
    <r>
      <rPr>
        <b/>
        <sz val="9"/>
        <color rgb="FF000000"/>
        <rFont val="Tahoma"/>
        <family val="2"/>
      </rPr>
      <t xml:space="preserve">Análisis OCI: </t>
    </r>
    <r>
      <rPr>
        <sz val="9"/>
        <color rgb="FF000000"/>
        <rFont val="Tahoma"/>
        <family val="2"/>
      </rPr>
      <t xml:space="preserve">Se procede a la revisión del documento reportado por el área y teniendo presente las fechas establecidas para la acción, solo se puede dar cuenta de la publicación en pagina web conforme a lo reportado en la acción 1,1 del componente 3. Hace falta publicación en redes sociales de la estrategia de rendición de cuentas. Por lo tanto la acción se califica </t>
    </r>
    <r>
      <rPr>
        <b/>
        <sz val="9"/>
        <color rgb="FF000000"/>
        <rFont val="Tahoma"/>
        <family val="2"/>
      </rPr>
      <t>"Incumplida"</t>
    </r>
    <r>
      <rPr>
        <sz val="9"/>
        <color rgb="FF000000"/>
        <rFont val="Tahoma"/>
        <family val="2"/>
      </rPr>
      <t xml:space="preserve">. Se recomienda al área para el próximo seguimiento remitir la evidencia pertinente.   </t>
    </r>
  </si>
  <si>
    <t>Jizeth González
Henry Beltrán</t>
  </si>
  <si>
    <r>
      <rPr>
        <b/>
        <sz val="9"/>
        <color rgb="FF000000"/>
        <rFont val="Tahoma"/>
        <family val="2"/>
      </rPr>
      <t xml:space="preserve">Reporte Planeación: </t>
    </r>
    <r>
      <rPr>
        <sz val="9"/>
        <color rgb="FF000000"/>
        <rFont val="Tahoma"/>
        <family val="2"/>
      </rPr>
      <t xml:space="preserve">La divulgación de la estrategia de rendición de cuentas se realizará en el segundo cuatrimestre del año. 
</t>
    </r>
    <r>
      <rPr>
        <b/>
        <sz val="9"/>
        <color rgb="FF000000"/>
        <rFont val="Tahoma"/>
        <family val="2"/>
      </rPr>
      <t xml:space="preserve">
Análisis OCI:</t>
    </r>
    <r>
      <rPr>
        <sz val="9"/>
        <color rgb="FF000000"/>
        <rFont val="Tahoma"/>
        <family val="2"/>
      </rPr>
      <t xml:space="preserve"> Según lo reportado y la fecha de terminación de la acción, la misma se califica </t>
    </r>
    <r>
      <rPr>
        <b/>
        <sz val="9"/>
        <color rgb="FF000000"/>
        <rFont val="Tahoma"/>
        <family val="2"/>
      </rPr>
      <t>"Sin Iniciar"</t>
    </r>
  </si>
  <si>
    <r>
      <rPr>
        <b/>
        <sz val="9"/>
        <color rgb="FF000000"/>
        <rFont val="Tahoma"/>
        <family val="2"/>
      </rPr>
      <t xml:space="preserve">Reporte Planeación: </t>
    </r>
    <r>
      <rPr>
        <sz val="9"/>
        <color rgb="FF000000"/>
        <rFont val="Tahoma"/>
        <family val="2"/>
      </rPr>
      <t xml:space="preserve">La socialización del PAAC así como de la Matriz de Riesgos de Corrupción se realizará en el segundo cuatrimestre del año.
</t>
    </r>
    <r>
      <rPr>
        <b/>
        <sz val="9"/>
        <color rgb="FF000000"/>
        <rFont val="Tahoma"/>
        <family val="2"/>
      </rPr>
      <t xml:space="preserve">
Análisis OCI: </t>
    </r>
    <r>
      <rPr>
        <sz val="9"/>
        <color rgb="FF000000"/>
        <rFont val="Tahoma"/>
        <family val="2"/>
      </rPr>
      <t xml:space="preserve">Según lo reportado y la fecha de terminación de la acción, la misma se califica </t>
    </r>
    <r>
      <rPr>
        <b/>
        <sz val="9"/>
        <color rgb="FF000000"/>
        <rFont val="Tahoma"/>
        <family val="2"/>
      </rPr>
      <t>"Sin Iniciar".</t>
    </r>
  </si>
  <si>
    <t>Jhon Guancha</t>
  </si>
  <si>
    <t>Jizeth González</t>
  </si>
  <si>
    <r>
      <t xml:space="preserve">Reporte At. Ciudadano: </t>
    </r>
    <r>
      <rPr>
        <sz val="9"/>
        <color rgb="FF000000"/>
        <rFont val="Tahoma"/>
        <family val="2"/>
      </rPr>
      <t xml:space="preserve">Respecto a esta acción no se ha realizado ningún avance en el período.
</t>
    </r>
    <r>
      <rPr>
        <b/>
        <sz val="9"/>
        <color rgb="FF000000"/>
        <rFont val="Tahoma"/>
        <family val="2"/>
      </rPr>
      <t xml:space="preserve">Análisis OCI: </t>
    </r>
    <r>
      <rPr>
        <sz val="9"/>
        <color rgb="FF000000"/>
        <rFont val="Tahoma"/>
        <family val="2"/>
      </rPr>
      <t>Teniendo en cuenta el reporte del área sobre el avance de las actividades, se recomienda que se adelanten las actividades pertinentes que den cumplimiento a lo planteado. 
Teniendo en cuenta lo anterior, se califica con alerta</t>
    </r>
    <r>
      <rPr>
        <b/>
        <sz val="9"/>
        <color rgb="FF000000"/>
        <rFont val="Tahoma"/>
        <family val="2"/>
      </rPr>
      <t xml:space="preserve"> "Sin iniciar".</t>
    </r>
  </si>
  <si>
    <r>
      <t xml:space="preserve">Reporte At Ciudadano: </t>
    </r>
    <r>
      <rPr>
        <sz val="9"/>
        <color rgb="FF000000"/>
        <rFont val="Tahoma"/>
        <family val="2"/>
      </rPr>
      <t>Respecto a esta acción no se ha realizado ningún avance en el período.</t>
    </r>
    <r>
      <rPr>
        <b/>
        <sz val="9"/>
        <color rgb="FF000000"/>
        <rFont val="Tahoma"/>
        <family val="2"/>
      </rPr>
      <t xml:space="preserve">
Análisis OCI: </t>
    </r>
    <r>
      <rPr>
        <sz val="9"/>
        <color rgb="FF000000"/>
        <rFont val="Tahoma"/>
        <family val="2"/>
      </rPr>
      <t xml:space="preserve">Teniendo en cuenta el reporte del área sobre el avance de las actividades, se recomienda que se adelanten las actividades pertinentes que den cumplimiento a lo planteado. 
Teniendo en cuenta lo anterior, se califica con alerta </t>
    </r>
    <r>
      <rPr>
        <b/>
        <sz val="9"/>
        <color rgb="FF000000"/>
        <rFont val="Tahoma"/>
        <family val="2"/>
      </rPr>
      <t>"Sin iniciar".</t>
    </r>
  </si>
  <si>
    <r>
      <rPr>
        <b/>
        <sz val="9"/>
        <color rgb="FF000000"/>
        <rFont val="Tahoma"/>
        <family val="2"/>
      </rPr>
      <t xml:space="preserve">Reporte T. Humano: </t>
    </r>
    <r>
      <rPr>
        <sz val="9"/>
        <color rgb="FF000000"/>
        <rFont val="Tahoma"/>
        <family val="2"/>
      </rPr>
      <t>No se han realizado las capacitaciones.</t>
    </r>
    <r>
      <rPr>
        <b/>
        <sz val="9"/>
        <color rgb="FF000000"/>
        <rFont val="Tahoma"/>
        <family val="2"/>
      </rPr>
      <t xml:space="preserve">
Análisis OCI: </t>
    </r>
    <r>
      <rPr>
        <sz val="9"/>
        <color rgb="FF000000"/>
        <rFont val="Tahoma"/>
        <family val="2"/>
      </rPr>
      <t>Teniendo en cuenta el reporte del área sobre el avance de las actividades, se recomienda que se adelanten las actividades pertinentes que den cumplimiento a lo planteado. 
Teniendo en cuenta lo anterior, se califica con alerta</t>
    </r>
    <r>
      <rPr>
        <b/>
        <sz val="9"/>
        <color rgb="FF000000"/>
        <rFont val="Tahoma"/>
        <family val="2"/>
      </rPr>
      <t xml:space="preserve"> "Sin Iniciar".</t>
    </r>
  </si>
  <si>
    <r>
      <t xml:space="preserve">Reporte At. Ciudadano: </t>
    </r>
    <r>
      <rPr>
        <sz val="9"/>
        <color rgb="FF000000"/>
        <rFont val="Tahoma"/>
        <family val="2"/>
      </rPr>
      <t xml:space="preserve">Se actualizó en el banner de la página web el aviso con los canales de atención que tiene la entidad y se actualizaron las piezas de cada uno de los canales de atención, adicionalmente se publicó en la página web una pieza sobre los mecanismos de atención teniendo en cuenta la situación por el COVID -19.
</t>
    </r>
    <r>
      <rPr>
        <b/>
        <sz val="9"/>
        <color rgb="FF000000"/>
        <rFont val="Tahoma"/>
        <family val="2"/>
      </rPr>
      <t xml:space="preserve">Reporte Comunicaciones: </t>
    </r>
    <r>
      <rPr>
        <sz val="9"/>
        <color rgb="FF000000"/>
        <rFont val="Tahoma"/>
        <family val="2"/>
      </rPr>
      <t xml:space="preserve">Actualmente se encuentra este botón ubicado en la página web www.canalcapital.gov.co.
</t>
    </r>
    <r>
      <rPr>
        <b/>
        <sz val="9"/>
        <color rgb="FF000000"/>
        <rFont val="Tahoma"/>
        <family val="2"/>
      </rPr>
      <t xml:space="preserve">Análisis OCI: </t>
    </r>
    <r>
      <rPr>
        <sz val="9"/>
        <color rgb="FF000000"/>
        <rFont val="Tahoma"/>
        <family val="2"/>
      </rPr>
      <t xml:space="preserve">Se evidencian los soportes de los correos remitidos frente a la actualización de los banners sobre los canales de atención en la página web en el marco de la emergencia sanitaria; adicionalmente, se remiten piezas informativas sobre los mismos en el botón de transparencia publicados en el numeral 1.1. Teniendo en cuenta las fechas de ejecución de la acción, se califica </t>
    </r>
    <r>
      <rPr>
        <b/>
        <sz val="9"/>
        <color rgb="FF000000"/>
        <rFont val="Tahoma"/>
        <family val="2"/>
      </rPr>
      <t xml:space="preserve">"En Proceso". </t>
    </r>
  </si>
  <si>
    <r>
      <t xml:space="preserve">Reporte At. Ciudadano: </t>
    </r>
    <r>
      <rPr>
        <sz val="9"/>
        <color rgb="FF000000"/>
        <rFont val="Tahoma"/>
        <family val="2"/>
      </rPr>
      <t xml:space="preserve">Se elaboraron las piezas con la información de cada Canal de Atención que tiene la entidad, la publicación aún se ha solicitado.
</t>
    </r>
    <r>
      <rPr>
        <b/>
        <sz val="9"/>
        <color rgb="FF000000"/>
        <rFont val="Tahoma"/>
        <family val="2"/>
      </rPr>
      <t xml:space="preserve">Análisis OCI: </t>
    </r>
    <r>
      <rPr>
        <sz val="9"/>
        <color rgb="FF000000"/>
        <rFont val="Tahoma"/>
        <family val="2"/>
      </rPr>
      <t xml:space="preserve">Se evidencian las piezas diseñadas por la Oficina de Atención al Ciudadano frente a la actualización de la información de los canales de atención dispuestos en el Canal, de conformidad con el reporte del área, se califica </t>
    </r>
    <r>
      <rPr>
        <b/>
        <sz val="9"/>
        <color rgb="FF000000"/>
        <rFont val="Tahoma"/>
        <family val="2"/>
      </rPr>
      <t xml:space="preserve">"En Proceso" </t>
    </r>
    <r>
      <rPr>
        <sz val="9"/>
        <color rgb="FF000000"/>
        <rFont val="Tahoma"/>
        <family val="2"/>
      </rPr>
      <t xml:space="preserve">y se recomienda al área dar continuidad con la ejecución de las actividades formuladas. </t>
    </r>
  </si>
  <si>
    <r>
      <rPr>
        <b/>
        <sz val="9"/>
        <color rgb="FF000000"/>
        <rFont val="Tahoma"/>
        <family val="2"/>
      </rPr>
      <t xml:space="preserve">Reporte T. Humano: </t>
    </r>
    <r>
      <rPr>
        <sz val="9"/>
        <color rgb="FF000000"/>
        <rFont val="Tahoma"/>
        <family val="2"/>
      </rPr>
      <t>Se están buscando las actividades virtuales.</t>
    </r>
    <r>
      <rPr>
        <b/>
        <sz val="9"/>
        <color rgb="FF000000"/>
        <rFont val="Tahoma"/>
        <family val="2"/>
      </rPr>
      <t xml:space="preserve">
Análisis OCI: </t>
    </r>
    <r>
      <rPr>
        <sz val="9"/>
        <color rgb="FF000000"/>
        <rFont val="Tahoma"/>
        <family val="2"/>
      </rPr>
      <t>Teniendo en cuenta el reporte del área sobre el avance de las actividades, se recomienda que se adelanten las actividades pertinentes que den cumplimiento a lo planteado. Se tienen en cuenta las condiciones actuales; sin embargo, se deben hacer esfuerzos que permitan gestionar las actividades pertinentes. 
Teniendo en cuenta lo anterior, se califica con alerta</t>
    </r>
    <r>
      <rPr>
        <b/>
        <sz val="9"/>
        <color rgb="FF000000"/>
        <rFont val="Tahoma"/>
        <family val="2"/>
      </rPr>
      <t xml:space="preserve"> "Sin Iniciar".</t>
    </r>
  </si>
  <si>
    <r>
      <rPr>
        <b/>
        <sz val="9"/>
        <color rgb="FF000000"/>
        <rFont val="Tahoma"/>
        <family val="2"/>
      </rPr>
      <t xml:space="preserve">Reporte T. Humano: </t>
    </r>
    <r>
      <rPr>
        <sz val="9"/>
        <color rgb="FF000000"/>
        <rFont val="Tahoma"/>
        <family val="2"/>
      </rPr>
      <t>Se esta buscando el curso virtual.</t>
    </r>
    <r>
      <rPr>
        <b/>
        <sz val="9"/>
        <color rgb="FF000000"/>
        <rFont val="Tahoma"/>
        <family val="2"/>
      </rPr>
      <t xml:space="preserve">
Análisis OCI: </t>
    </r>
    <r>
      <rPr>
        <sz val="9"/>
        <color rgb="FF000000"/>
        <rFont val="Tahoma"/>
        <family val="2"/>
      </rPr>
      <t>Teniendo en cuenta el reporte del área sobre el avance de las actividades, se recomienda que se adelanten las actividades pertinentes que den cumplimiento a lo planteado. 
Teniendo en cuenta lo anterior, se califica con alerta</t>
    </r>
    <r>
      <rPr>
        <b/>
        <sz val="9"/>
        <color rgb="FF000000"/>
        <rFont val="Tahoma"/>
        <family val="2"/>
      </rPr>
      <t xml:space="preserve"> "Sin Iniciar".</t>
    </r>
  </si>
  <si>
    <r>
      <t xml:space="preserve">Reporte At. Ciudadano: </t>
    </r>
    <r>
      <rPr>
        <sz val="9"/>
        <color rgb="FF000000"/>
        <rFont val="Tahoma"/>
        <family val="2"/>
      </rPr>
      <t xml:space="preserve">Se envió el 22 de abril por correo electrónico el manual de servicio a la ciudadanía articulado con el manual para gestión de peticiones de la Alcaldía Mayor de Bogotá para ser revisado por el área de Planeación y por la asesora administrativa Laura Pico. El manual se publicó actualizado, revisado y aprobado en la intranet el 29 de abril. Se publico en la página web y se socializó por correo electrónico el 30 de abril.
</t>
    </r>
    <r>
      <rPr>
        <b/>
        <sz val="9"/>
        <color rgb="FF000000"/>
        <rFont val="Tahoma"/>
        <family val="2"/>
      </rPr>
      <t xml:space="preserve">Análisis OCI: </t>
    </r>
    <r>
      <rPr>
        <sz val="9"/>
        <color rgb="FF000000"/>
        <rFont val="Tahoma"/>
        <family val="2"/>
      </rPr>
      <t xml:space="preserve">Se realiza la verificación de los soportes remitidos por el área en el que se evidencia la revisión del AAUT-MN-001 Manual de Servicio a la Ciudadanía con fecha del 30-04-2020, así como su publicación en el botón de transparencia de la página web; teniendo en cuenta la acción "...comunicación interna" se encuentra pendiente la divulgación del mismo por comunicaciones internas. 
De conformidad con lo anterior, así como la fecha de ejecución formulada, se califica </t>
    </r>
    <r>
      <rPr>
        <b/>
        <sz val="9"/>
        <color rgb="FF000000"/>
        <rFont val="Tahoma"/>
        <family val="2"/>
      </rPr>
      <t xml:space="preserve">"En Proceso". </t>
    </r>
  </si>
  <si>
    <r>
      <t xml:space="preserve">Reporte At. Ciudadano: </t>
    </r>
    <r>
      <rPr>
        <sz val="9"/>
        <color rgb="FF000000"/>
        <rFont val="Tahoma"/>
        <family val="2"/>
      </rPr>
      <t xml:space="preserve">Se realizaron dos piezas informativas: 
1. Para responder peticiones tenga en cuenta. 2. Elementos fundamentales del derecho de petición. Se enviaron para publicación por el boletín de comunicaciones internas el 22 de abril. Se socializó por el boletín No 12 la pieza "Para responder peticiones tenga en cuenta" el 30 de abril.
</t>
    </r>
    <r>
      <rPr>
        <b/>
        <sz val="9"/>
        <color rgb="FF000000"/>
        <rFont val="Tahoma"/>
        <family val="2"/>
      </rPr>
      <t xml:space="preserve">Análisis OCI: </t>
    </r>
    <r>
      <rPr>
        <sz val="9"/>
        <color rgb="FF000000"/>
        <rFont val="Tahoma"/>
        <family val="2"/>
      </rPr>
      <t xml:space="preserve">Se evidencian las piezas diseñadas para publicación en comunicaciones internas, de las cuales solo se ha publicado "Para responder peticiones" mediante Boletín N.12 del 30 de abril de 2020; adicionalmente, verificada la intranet no se evidencia la publicación de estas piezas. 
Teniendo en cuenta lo anterior, así como lo formulado en la acción y las fechas de ejecución se califica </t>
    </r>
    <r>
      <rPr>
        <b/>
        <sz val="9"/>
        <color rgb="FF000000"/>
        <rFont val="Tahoma"/>
        <family val="2"/>
      </rPr>
      <t xml:space="preserve">"En Proceso" </t>
    </r>
    <r>
      <rPr>
        <sz val="9"/>
        <color rgb="FF000000"/>
        <rFont val="Tahoma"/>
        <family val="2"/>
      </rPr>
      <t>y se recomienda adelantar las acciones pertinentes que den cabal cumplimiento a lo planteado.</t>
    </r>
  </si>
  <si>
    <r>
      <t xml:space="preserve">Reporte At. Ciudadano: </t>
    </r>
    <r>
      <rPr>
        <sz val="9"/>
        <color rgb="FF000000"/>
        <rFont val="Tahoma"/>
        <family val="2"/>
      </rPr>
      <t xml:space="preserve">Se elaboró el informe de satisfacción de usuarios correspondiente al segundo semestre de la vigencia 2019, el cual fue publicado el 16 de enero en la página web. Se creó un banner informativo que redirecciona al ciudadano al informe de satisfacción en la página web.
</t>
    </r>
    <r>
      <rPr>
        <b/>
        <sz val="9"/>
        <color rgb="FF000000"/>
        <rFont val="Tahoma"/>
        <family val="2"/>
      </rPr>
      <t xml:space="preserve">Análisis OCI: </t>
    </r>
    <r>
      <rPr>
        <sz val="9"/>
        <color rgb="FF000000"/>
        <rFont val="Tahoma"/>
        <family val="2"/>
      </rPr>
      <t xml:space="preserve">Se evidencia el informe de satisfacción de usuarios del primer semestre de 2019 en los soportes remitidos; Sin embargo, es importante tener en cuenta que el Plan Anticorrupción y de Atención al Ciudadano se formula anualmente de conformidad con lo establecido en el Decreto 1081 de 2015 y Ley 1474 de 2011, con el fin de establecer las acciones a implementar durante la vigencia de formulación. Así mismo, hay que tener en cuenta que la fecha de inicio formulada es a partir del 25-01-2020 por lo cual los soportes allegados no pueden ser considerados en el avance en el cumplimiento de la acción. 
Teniendo en cuenta lo anterior, así como las fechas de ejecución se califica con alerta </t>
    </r>
    <r>
      <rPr>
        <b/>
        <sz val="9"/>
        <color rgb="FF000000"/>
        <rFont val="Tahoma"/>
        <family val="2"/>
      </rPr>
      <t xml:space="preserve">"Sin Iniciar" </t>
    </r>
    <r>
      <rPr>
        <sz val="9"/>
        <color rgb="FF000000"/>
        <rFont val="Tahoma"/>
        <family val="2"/>
      </rPr>
      <t xml:space="preserve">y se recomienda al área adelantar las acciones pertinentes con el fin de dar cabal cumplimiento a lo formulado dentro de las fechas establecidas. </t>
    </r>
  </si>
  <si>
    <r>
      <rPr>
        <b/>
        <sz val="9"/>
        <color rgb="FF000000"/>
        <rFont val="Tahoma"/>
        <family val="2"/>
      </rPr>
      <t>Reporte Planeación:</t>
    </r>
    <r>
      <rPr>
        <sz val="9"/>
        <color rgb="FF000000"/>
        <rFont val="Tahoma"/>
        <family val="2"/>
      </rPr>
      <t xml:space="preserve"> A la fecha de corte del presente seguimiento se adelantó una propuesta de cliente incógnito que está en proceso de revisión por el equipo de planeación antes de presentarla a control interno para ajustes y proceder a su desarrollo. 
</t>
    </r>
    <r>
      <rPr>
        <b/>
        <sz val="9"/>
        <color rgb="FF000000"/>
        <rFont val="Tahoma"/>
        <family val="2"/>
      </rPr>
      <t xml:space="preserve">
Análisis OCI:</t>
    </r>
    <r>
      <rPr>
        <sz val="9"/>
        <color rgb="FF000000"/>
        <rFont val="Tahoma"/>
        <family val="2"/>
      </rPr>
      <t xml:space="preserve"> El área presenta un documento borrador el cual incluye el ejercicio propuesto y los factores a evaluar. Sin embargo, y como manifiesta el área responsable, todavía requiere ajustes del área y revisión de la Oficina de Control Interno teniendo en cuenta que el ejercicio es conjunto. Por lo expuesto, se califica </t>
    </r>
    <r>
      <rPr>
        <b/>
        <sz val="9"/>
        <color rgb="FF000000"/>
        <rFont val="Tahoma"/>
        <family val="2"/>
      </rPr>
      <t>"En proceso".</t>
    </r>
  </si>
  <si>
    <t>Mónica Virgüéz</t>
  </si>
  <si>
    <r>
      <rPr>
        <b/>
        <sz val="9"/>
        <color rgb="FF000000"/>
        <rFont val="Tahoma"/>
        <family val="2"/>
      </rPr>
      <t>Reporte Planeación:</t>
    </r>
    <r>
      <rPr>
        <sz val="9"/>
        <color rgb="FF000000"/>
        <rFont val="Tahoma"/>
        <family val="2"/>
      </rPr>
      <t xml:space="preserve"> Esta actividad iniciará en el segundo cuatrimestre del año.
</t>
    </r>
    <r>
      <rPr>
        <b/>
        <sz val="9"/>
        <color rgb="FF000000"/>
        <rFont val="Tahoma"/>
        <family val="2"/>
      </rPr>
      <t xml:space="preserve">
Análisis OCI:</t>
    </r>
    <r>
      <rPr>
        <sz val="9"/>
        <color rgb="FF000000"/>
        <rFont val="Tahoma"/>
        <family val="2"/>
      </rPr>
      <t xml:space="preserve"> Según lo reportado y la fecha de terminación de la acción, la misma se califica </t>
    </r>
    <r>
      <rPr>
        <b/>
        <sz val="9"/>
        <color rgb="FF000000"/>
        <rFont val="Tahoma"/>
        <family val="2"/>
      </rPr>
      <t>"Sin Iniciar".</t>
    </r>
  </si>
  <si>
    <r>
      <t xml:space="preserve">Reporte Planeación: </t>
    </r>
    <r>
      <rPr>
        <sz val="9"/>
        <color rgb="FF000000"/>
        <rFont val="Tahoma"/>
        <family val="2"/>
      </rPr>
      <t xml:space="preserve">Esta actividad iniciará en el segundo cuatrimestre del año.
</t>
    </r>
    <r>
      <rPr>
        <b/>
        <sz val="9"/>
        <color rgb="FF000000"/>
        <rFont val="Tahoma"/>
        <family val="2"/>
      </rPr>
      <t xml:space="preserve">Reporte Comunicaciones: </t>
    </r>
    <r>
      <rPr>
        <sz val="9"/>
        <color rgb="FF000000"/>
        <rFont val="Tahoma"/>
        <family val="2"/>
      </rPr>
      <t xml:space="preserve">La divulgación se realizará con un proceso de impacto visual, por lo tanto se empezará el diseño de esta acción. 
</t>
    </r>
    <r>
      <rPr>
        <b/>
        <sz val="9"/>
        <color rgb="FF000000"/>
        <rFont val="Tahoma"/>
        <family val="2"/>
      </rPr>
      <t xml:space="preserve">Análisis OCI: </t>
    </r>
    <r>
      <rPr>
        <sz val="9"/>
        <color rgb="FF000000"/>
        <rFont val="Tahoma"/>
        <family val="2"/>
      </rPr>
      <t xml:space="preserve">De conformidad con lo reportado por las áreas frente a la ejecución de las acciones formuladas, así como de las fechas planteadas se califica la acción con alerta </t>
    </r>
    <r>
      <rPr>
        <b/>
        <sz val="9"/>
        <color rgb="FF000000"/>
        <rFont val="Tahoma"/>
        <family val="2"/>
      </rPr>
      <t>"Sin Iniciar"</t>
    </r>
    <r>
      <rPr>
        <sz val="9"/>
        <color rgb="FF000000"/>
        <rFont val="Tahoma"/>
        <family val="2"/>
      </rPr>
      <t xml:space="preserve"> y se recomienda a las áreas realizar las actividades pertinentes que permitan dar cabal cumplimiento a lo planteado de manera coordinada.  </t>
    </r>
  </si>
  <si>
    <r>
      <t xml:space="preserve">Reporte Planeación: </t>
    </r>
    <r>
      <rPr>
        <sz val="9"/>
        <color rgb="FF000000"/>
        <rFont val="Tahoma"/>
        <family val="2"/>
      </rPr>
      <t xml:space="preserve">Esta actividad iniciará en el segundo cuatrimestre del año.
</t>
    </r>
    <r>
      <rPr>
        <b/>
        <sz val="9"/>
        <color rgb="FF000000"/>
        <rFont val="Tahoma"/>
        <family val="2"/>
      </rPr>
      <t xml:space="preserve">Reporte Comunicaciones: </t>
    </r>
    <r>
      <rPr>
        <sz val="9"/>
        <color rgb="FF000000"/>
        <rFont val="Tahoma"/>
        <family val="2"/>
      </rPr>
      <t xml:space="preserve">Se han realizado las revisiones necesarias al Botón de Transparencia para mantener su actualización.
</t>
    </r>
    <r>
      <rPr>
        <b/>
        <sz val="9"/>
        <color rgb="FF000000"/>
        <rFont val="Tahoma"/>
        <family val="2"/>
      </rPr>
      <t xml:space="preserve">Análisis OCI: </t>
    </r>
    <r>
      <rPr>
        <sz val="9"/>
        <color rgb="FF000000"/>
        <rFont val="Tahoma"/>
        <family val="2"/>
      </rPr>
      <t>Teniendo en cuenta el reporte de las áreas, así como las fechas de ejecución de las actividades y debido a que no se remiten soportes que evidencien la revisión reportada por el área de Comunicaciones, se califica la acción con alerta</t>
    </r>
    <r>
      <rPr>
        <b/>
        <sz val="9"/>
        <color rgb="FF000000"/>
        <rFont val="Tahoma"/>
        <family val="2"/>
      </rPr>
      <t xml:space="preserve"> "Sin Iniciar" </t>
    </r>
    <r>
      <rPr>
        <sz val="9"/>
        <color rgb="FF000000"/>
        <rFont val="Tahoma"/>
        <family val="2"/>
      </rPr>
      <t xml:space="preserve">y se recomienda a las áreas realizar las actividades pertinentes que permitan dar cabal cumplimiento a lo planteado de manera coordinada.  </t>
    </r>
  </si>
  <si>
    <r>
      <t xml:space="preserve">Reporte G. Documental: </t>
    </r>
    <r>
      <rPr>
        <sz val="9"/>
        <color rgb="FF000000"/>
        <rFont val="Tahoma"/>
        <family val="2"/>
      </rPr>
      <t xml:space="preserve">No se han realizado actualizaciones sobre el registro de activos de información de la entidad, los mismos no han variado para 2020.
</t>
    </r>
    <r>
      <rPr>
        <b/>
        <sz val="9"/>
        <color rgb="FF000000"/>
        <rFont val="Tahoma"/>
        <family val="2"/>
      </rPr>
      <t xml:space="preserve">Análisis OCI: </t>
    </r>
    <r>
      <rPr>
        <sz val="9"/>
        <color rgb="FF000000"/>
        <rFont val="Tahoma"/>
        <family val="2"/>
      </rPr>
      <t xml:space="preserve">Se evidencia la imagen de publicación de datos abiertos para Canal Capital de la vigencia 2019 y se realiza la consulta en la página https://datosabiertos.bogota.gov.co; sin embargo, no se observa documento en el que se tenga trazabilidad de la información reportada por el área. Se recomienda que se adelanten las acciones pertinentes frente a la documentación de las revisiones y conclusiones de la no actualización del "Registro de activos de información", en coherencia con lo indicado, así como de lo formulado en el Plan. 
Teniendo en cuenta las fechas de ejecución de las actividades, se califica con alerta </t>
    </r>
    <r>
      <rPr>
        <b/>
        <sz val="9"/>
        <color rgb="FF000000"/>
        <rFont val="Tahoma"/>
        <family val="2"/>
      </rPr>
      <t xml:space="preserve">"Sin Iniciar". </t>
    </r>
  </si>
  <si>
    <r>
      <t xml:space="preserve">Reporte G. Documental: </t>
    </r>
    <r>
      <rPr>
        <sz val="9"/>
        <color rgb="FF000000"/>
        <rFont val="Tahoma"/>
        <family val="2"/>
      </rPr>
      <t xml:space="preserve">No se han realizado actualizaciones sobre el registro de activos de información de la entidad, los mismos no han variado para 2020.
</t>
    </r>
    <r>
      <rPr>
        <b/>
        <sz val="9"/>
        <color rgb="FF000000"/>
        <rFont val="Tahoma"/>
        <family val="2"/>
      </rPr>
      <t xml:space="preserve">Análisis OCI: </t>
    </r>
    <r>
      <rPr>
        <sz val="9"/>
        <color rgb="FF000000"/>
        <rFont val="Tahoma"/>
        <family val="2"/>
      </rPr>
      <t xml:space="preserve">Se evidencia la imagen de publicación de datos abiertos para Canal Capital de la vigencia 2019 y se realiza la consulta en la página https://datosabiertos.bogota.gov.co; sin embargo, no se observa documento en el que se tenga trazabilidad de la información reportada por el área. Se recomienda que se adelanten las acciones pertinentes frente a la documentación de las revisiones y conclusiones de la no actualización del "Índice de información clasificada y reservada", en coherencia con lo indicado, así como de lo formulado en el Plan. 
Teniendo en cuenta las fechas de ejecución de las actividades, se califica con alerta </t>
    </r>
    <r>
      <rPr>
        <b/>
        <sz val="9"/>
        <color rgb="FF000000"/>
        <rFont val="Tahoma"/>
        <family val="2"/>
      </rPr>
      <t xml:space="preserve">"Sin Iniciar". </t>
    </r>
  </si>
  <si>
    <r>
      <t xml:space="preserve">Reporte G. Documental: </t>
    </r>
    <r>
      <rPr>
        <sz val="9"/>
        <color rgb="FF000000"/>
        <rFont val="Tahoma"/>
        <family val="2"/>
      </rPr>
      <t xml:space="preserve">No se han realizado actualizaciones sobre el registro de activos de información de la entidad, los mismos no han variado para 2020.
</t>
    </r>
    <r>
      <rPr>
        <b/>
        <sz val="9"/>
        <color rgb="FF000000"/>
        <rFont val="Tahoma"/>
        <family val="2"/>
      </rPr>
      <t xml:space="preserve">Análisis OCI: </t>
    </r>
    <r>
      <rPr>
        <sz val="9"/>
        <color rgb="FF000000"/>
        <rFont val="Tahoma"/>
        <family val="2"/>
      </rPr>
      <t xml:space="preserve">Se evidencia la imagen de publicación de datos abiertos para Canal Capital de la vigencia 2019 y se realiza la consulta en la página https://datosabiertos.bogota.gov.co; sin embargo, no se observa documento en el que se tenga trazabilidad de la información reportada por el área. Se recomienda que se adelanten las acciones pertinentes frente a la documentación de las revisiones y conclusiones de la no actualización del "Esquema de publicación de información", en coherencia con lo indicado, así como de lo formulado en el Plan. 
Teniendo en cuenta las fechas de ejecución de las actividades, se califica con alerta </t>
    </r>
    <r>
      <rPr>
        <b/>
        <sz val="9"/>
        <color rgb="FF000000"/>
        <rFont val="Tahoma"/>
        <family val="2"/>
      </rPr>
      <t xml:space="preserve">"Sin Iniciar". </t>
    </r>
  </si>
  <si>
    <r>
      <t xml:space="preserve">Reporte At. Ciudadano: </t>
    </r>
    <r>
      <rPr>
        <sz val="9"/>
        <color rgb="FF000000"/>
        <rFont val="Tahoma"/>
        <family val="2"/>
      </rPr>
      <t>En el mes de febrero se adelantó una reunión entre la Dirección Operativa, Planeación, Control Interno y Atención al Ciudadano en la cual se revisó la Guía de Trámites y Servicios de la entidad. 
En dicha reunión se hizo la revisión de los servicios registrados en la Guía de Trámites y Servicios y que eran competencia de la Dirección Operativa. Adicionalmente desde la oficina de atención al ciudadano se solicitó actualizar el valor del pago del OPA registrado en el SUIT teniendo en cuenta el aumento del valor a razón del aumento del IPC.</t>
    </r>
    <r>
      <rPr>
        <b/>
        <sz val="9"/>
        <color rgb="FF000000"/>
        <rFont val="Tahoma"/>
        <family val="2"/>
      </rPr>
      <t xml:space="preserve">
Análisis OCI: </t>
    </r>
    <r>
      <rPr>
        <sz val="9"/>
        <color rgb="FF000000"/>
        <rFont val="Tahoma"/>
        <family val="2"/>
      </rPr>
      <t xml:space="preserve">Se verifican los soportes remitidos en los que se observa la reunión de verificación de los trámites y servicios de Canal Capital, así como la actualización de los valores en el SUIT en atención al cambio en el IPC de la vigencia. 
Teniendo en cuenta la fecha de ejecución se califica la acción </t>
    </r>
    <r>
      <rPr>
        <b/>
        <sz val="9"/>
        <color rgb="FF000000"/>
        <rFont val="Tahoma"/>
        <family val="2"/>
      </rPr>
      <t xml:space="preserve">"En Proceso" </t>
    </r>
    <r>
      <rPr>
        <sz val="9"/>
        <color rgb="FF000000"/>
        <rFont val="Tahoma"/>
        <family val="2"/>
      </rPr>
      <t xml:space="preserve"> con el fin de verificar el cumplimiento de los compromisos adquiridos durante la reunión, así como de actualizaciones a que haya a lugar sobre el trámite registrado. </t>
    </r>
  </si>
  <si>
    <r>
      <t xml:space="preserve">Reporte At Ciudadano: </t>
    </r>
    <r>
      <rPr>
        <sz val="9"/>
        <color rgb="FF000000"/>
        <rFont val="Tahoma"/>
        <family val="2"/>
      </rPr>
      <t>No se ha realizado ninguna reunión teniendo en cuenta que no se han presentado inconvenientes con las respuestas a las PQRS.</t>
    </r>
    <r>
      <rPr>
        <b/>
        <sz val="9"/>
        <color rgb="FF000000"/>
        <rFont val="Tahoma"/>
        <family val="2"/>
      </rPr>
      <t xml:space="preserve">
Análisis OCI: </t>
    </r>
    <r>
      <rPr>
        <sz val="9"/>
        <color rgb="FF000000"/>
        <rFont val="Tahoma"/>
        <family val="2"/>
      </rPr>
      <t xml:space="preserve">Teniendo en cuenta el reporte del área sobre el avance de las acciones, se recomienda que se adelanten las actividades pertinentes que den cumplimiento a lo planteado, y de manera adicional establecer y/o coordinar acciones que permitan mejorar la información que se publica en los diferentes canales de comunicación.
Teniendo en cuenta lo anterior, se califica con alerta </t>
    </r>
    <r>
      <rPr>
        <b/>
        <sz val="9"/>
        <color rgb="FF000000"/>
        <rFont val="Tahoma"/>
        <family val="2"/>
      </rPr>
      <t>"Sin iniciar".</t>
    </r>
  </si>
  <si>
    <r>
      <t xml:space="preserve">Reporte G. Documental: </t>
    </r>
    <r>
      <rPr>
        <sz val="9"/>
        <color rgb="FF000000"/>
        <rFont val="Tahoma"/>
        <family val="2"/>
      </rPr>
      <t xml:space="preserve">No se han realizado actualizaciones sobre el registro de activos de información de la entidad, los mismos no han variado para 2020.
</t>
    </r>
    <r>
      <rPr>
        <b/>
        <sz val="9"/>
        <color rgb="FF000000"/>
        <rFont val="Tahoma"/>
        <family val="2"/>
      </rPr>
      <t xml:space="preserve">Análisis OCI: </t>
    </r>
    <r>
      <rPr>
        <sz val="9"/>
        <color rgb="FF000000"/>
        <rFont val="Tahoma"/>
        <family val="2"/>
      </rPr>
      <t xml:space="preserve">Se evidencia la imagen de publicación de datos abiertos para Canal Capital de la vigencia 2019 y se realiza la consulta en la página https://datosabiertos.bogota.gov.co; en concordancia con lo informado, se evidencia que no se ha efectuado la actualización del documento. Se recomienda que se adelante la documentación pertinente de la revisión efectuada al documento en mención "Registro de activos de información de la entidad", así como la actualización de conformidad con lo formulado en el Plan. 
Teniendo en cuenta las fechas de ejecución de las actividades, se califica con alerta </t>
    </r>
    <r>
      <rPr>
        <b/>
        <sz val="9"/>
        <color rgb="FF000000"/>
        <rFont val="Tahoma"/>
        <family val="2"/>
      </rPr>
      <t xml:space="preserve">"Sin Iniciar". </t>
    </r>
  </si>
  <si>
    <r>
      <rPr>
        <b/>
        <sz val="9"/>
        <color rgb="FF000000"/>
        <rFont val="Tahoma"/>
        <family val="2"/>
      </rPr>
      <t xml:space="preserve">Reporte T. Humano: </t>
    </r>
    <r>
      <rPr>
        <sz val="9"/>
        <color rgb="FF000000"/>
        <rFont val="Tahoma"/>
        <family val="2"/>
      </rPr>
      <t>La capacitación se incluyó en el Plan de Capacitación.</t>
    </r>
    <r>
      <rPr>
        <b/>
        <sz val="9"/>
        <color rgb="FF000000"/>
        <rFont val="Tahoma"/>
        <family val="2"/>
      </rPr>
      <t xml:space="preserve">
Análisis OCI: </t>
    </r>
    <r>
      <rPr>
        <sz val="9"/>
        <color rgb="FF000000"/>
        <rFont val="Tahoma"/>
        <family val="2"/>
      </rPr>
      <t>Se verifican los soportes remitidos y se evidencia la inclusión de la capacitación "Atención adecuada para personas con discapacidad" en el Plan de Capacitación para la vigencia 2020 (18-04-20), se recomienda que se adelanten las actividades pertinentes que den cumplimiento a lo planteado. 
Teniendo en cuenta lo anterior, se califica con alerta</t>
    </r>
    <r>
      <rPr>
        <b/>
        <sz val="9"/>
        <color rgb="FF000000"/>
        <rFont val="Tahoma"/>
        <family val="2"/>
      </rPr>
      <t xml:space="preserve"> "En Proceso".</t>
    </r>
  </si>
  <si>
    <r>
      <t xml:space="preserve">Reporte At. Ciudadano: </t>
    </r>
    <r>
      <rPr>
        <sz val="9"/>
        <color rgb="FF000000"/>
        <rFont val="Tahoma"/>
        <family val="2"/>
      </rPr>
      <t xml:space="preserve">Se han realizado 3 informes mensuales de PQRS correspondientes a los meses enero, febrero y marzo, subidos a la página de la Veeduría, publicados en la página web del canal, enviados  por correo electrónico al personal de planta y socializados por comunicaciones internas dentro de los primeros quince días de cada mes.
</t>
    </r>
    <r>
      <rPr>
        <b/>
        <sz val="9"/>
        <color rgb="FF000000"/>
        <rFont val="Tahoma"/>
        <family val="2"/>
      </rPr>
      <t xml:space="preserve">Análisis OCI: </t>
    </r>
    <r>
      <rPr>
        <sz val="9"/>
        <color rgb="FF000000"/>
        <rFont val="Tahoma"/>
        <family val="2"/>
      </rPr>
      <t xml:space="preserve">Se procede a la verificación de los informes reportados por el área, evidenciando que se vienen consolidando y publicando tanto en el botón de transparencia como en la plataforma de la Veeduría. 
Teniendo en cuenta las fechas de ejecución planteadas se califica </t>
    </r>
    <r>
      <rPr>
        <b/>
        <sz val="9"/>
        <color rgb="FF000000"/>
        <rFont val="Tahoma"/>
        <family val="2"/>
      </rPr>
      <t xml:space="preserve">"En Proceso". </t>
    </r>
  </si>
  <si>
    <r>
      <rPr>
        <b/>
        <sz val="9"/>
        <color rgb="FF000000"/>
        <rFont val="Tahoma"/>
        <family val="2"/>
      </rPr>
      <t xml:space="preserve">Reporte T. Humano: </t>
    </r>
    <r>
      <rPr>
        <sz val="9"/>
        <color rgb="FF000000"/>
        <rFont val="Tahoma"/>
        <family val="2"/>
      </rPr>
      <t>Esta en modificación el Plan de Integridad ya que no se pueden realizar actividades presenciales.</t>
    </r>
    <r>
      <rPr>
        <b/>
        <sz val="9"/>
        <color rgb="FF000000"/>
        <rFont val="Tahoma"/>
        <family val="2"/>
      </rPr>
      <t xml:space="preserve">
Análisis OCI: </t>
    </r>
    <r>
      <rPr>
        <sz val="9"/>
        <color rgb="FF000000"/>
        <rFont val="Tahoma"/>
        <family val="2"/>
      </rPr>
      <t xml:space="preserve">Teniendo en cuenta el reporte del área sobre el avance de las acciones, se recomienda que se adelanten las actividades pertinentes que den cumplimiento a lo planteado. Si bien es cierto que el contexto actual obliga al ajuste de actividades, las actividades asociadas al Plan de integridad es posible adelantarlas desde la virtualidad; adicional, este tipo de actividades fortalecen la apropiación institucional que se puede ver afectada por este contexto. 
Teniendo en cuenta lo anterior, se califica con alerta </t>
    </r>
    <r>
      <rPr>
        <b/>
        <sz val="9"/>
        <color rgb="FF000000"/>
        <rFont val="Tahoma"/>
        <family val="2"/>
      </rPr>
      <t>"Sin Iniciar".</t>
    </r>
  </si>
  <si>
    <r>
      <rPr>
        <b/>
        <sz val="9"/>
        <color rgb="FF000000"/>
        <rFont val="Tahoma"/>
        <family val="2"/>
      </rPr>
      <t xml:space="preserve">Reporte T. Humano: </t>
    </r>
    <r>
      <rPr>
        <sz val="9"/>
        <color rgb="FF000000"/>
        <rFont val="Tahoma"/>
        <family val="2"/>
      </rPr>
      <t>En mayo se realizará la convocatoria.</t>
    </r>
    <r>
      <rPr>
        <b/>
        <sz val="9"/>
        <color rgb="FF000000"/>
        <rFont val="Tahoma"/>
        <family val="2"/>
      </rPr>
      <t xml:space="preserve">
Análisis OCI: </t>
    </r>
    <r>
      <rPr>
        <sz val="9"/>
        <color rgb="FF000000"/>
        <rFont val="Tahoma"/>
        <family val="2"/>
      </rPr>
      <t xml:space="preserve">Teniendo en cuenta el reporte del área sobre el avance de las actividades, se recomienda que se adelanten las actividades pertinentes que den cumplimiento a lo planteado. 
Teniendo en cuenta lo anterior, se califica con alerta </t>
    </r>
    <r>
      <rPr>
        <b/>
        <sz val="9"/>
        <color rgb="FF000000"/>
        <rFont val="Tahoma"/>
        <family val="2"/>
      </rPr>
      <t>"Sin Iniciar".</t>
    </r>
  </si>
  <si>
    <r>
      <rPr>
        <b/>
        <sz val="9"/>
        <color rgb="FF000000"/>
        <rFont val="Tahoma"/>
        <family val="2"/>
      </rPr>
      <t xml:space="preserve">Reporte T. Humano: </t>
    </r>
    <r>
      <rPr>
        <sz val="9"/>
        <color rgb="FF000000"/>
        <rFont val="Tahoma"/>
        <family val="2"/>
      </rPr>
      <t>Esta en proceso de publicación.</t>
    </r>
    <r>
      <rPr>
        <b/>
        <sz val="9"/>
        <color rgb="FF000000"/>
        <rFont val="Tahoma"/>
        <family val="2"/>
      </rPr>
      <t xml:space="preserve">
Análisis OCI: </t>
    </r>
    <r>
      <rPr>
        <sz val="9"/>
        <color rgb="FF000000"/>
        <rFont val="Tahoma"/>
        <family val="2"/>
      </rPr>
      <t xml:space="preserve">Teniendo en cuenta el reporte del área sobre el avance de las actividades, se recomienda que se adelanten las actividades pertinentes que den cumplimiento a lo planteado. 
Teniendo en cuenta lo anterior, se califica con alerta </t>
    </r>
    <r>
      <rPr>
        <b/>
        <sz val="9"/>
        <color rgb="FF000000"/>
        <rFont val="Tahoma"/>
        <family val="2"/>
      </rPr>
      <t>"Sin Iniciar".</t>
    </r>
  </si>
  <si>
    <r>
      <rPr>
        <b/>
        <sz val="9"/>
        <color rgb="FF000000"/>
        <rFont val="Tahoma"/>
        <family val="2"/>
      </rPr>
      <t xml:space="preserve">Reporte T. Humano: </t>
    </r>
    <r>
      <rPr>
        <sz val="9"/>
        <color rgb="FF000000"/>
        <rFont val="Tahoma"/>
        <family val="2"/>
      </rPr>
      <t>Se realizará en el segundo trimestre.</t>
    </r>
    <r>
      <rPr>
        <b/>
        <sz val="9"/>
        <color rgb="FF000000"/>
        <rFont val="Tahoma"/>
        <family val="2"/>
      </rPr>
      <t xml:space="preserve">
Análisis OCI: </t>
    </r>
    <r>
      <rPr>
        <sz val="9"/>
        <color rgb="FF000000"/>
        <rFont val="Tahoma"/>
        <family val="2"/>
      </rPr>
      <t xml:space="preserve">Teniendo en cuenta el reporte del área sobre el avance de las acciones, se recomienda que se adelanten las actividades pertinentes que den cumplimiento a lo planteado. Es importante darle celeridad a la conformación del grupo de gestores éticos, para que a través de ellos se apoye la realización de estas actividades, con un alcance aún mayor descongestionando las actividades del profesional de Talento Humano. 
Teniendo en cuenta lo anterior, se califica con alerta </t>
    </r>
    <r>
      <rPr>
        <b/>
        <sz val="9"/>
        <color rgb="FF000000"/>
        <rFont val="Tahoma"/>
        <family val="2"/>
      </rPr>
      <t>"Sin Iniciar".</t>
    </r>
  </si>
  <si>
    <r>
      <rPr>
        <b/>
        <sz val="9"/>
        <color rgb="FF000000"/>
        <rFont val="Tahoma"/>
        <family val="2"/>
      </rPr>
      <t xml:space="preserve">Reporte T. Humano: </t>
    </r>
    <r>
      <rPr>
        <sz val="9"/>
        <color rgb="FF000000"/>
        <rFont val="Tahoma"/>
        <family val="2"/>
      </rPr>
      <t>No se ha realizado el ajuste.</t>
    </r>
    <r>
      <rPr>
        <b/>
        <sz val="9"/>
        <color rgb="FF000000"/>
        <rFont val="Tahoma"/>
        <family val="2"/>
      </rPr>
      <t xml:space="preserve">
Análisis OCI: </t>
    </r>
    <r>
      <rPr>
        <sz val="9"/>
        <color rgb="FF000000"/>
        <rFont val="Tahoma"/>
        <family val="2"/>
      </rPr>
      <t xml:space="preserve">Teniendo en cuenta el reporte del área sobre el avance de las actividades, se recomienda que se adelanten las actividades pertinentes que den cumplimiento a lo planteado. 
Teniendo en cuenta lo anterior, se califica con alerta </t>
    </r>
    <r>
      <rPr>
        <b/>
        <sz val="9"/>
        <color rgb="FF000000"/>
        <rFont val="Tahoma"/>
        <family val="2"/>
      </rPr>
      <t>"Sin Iniciar".</t>
    </r>
  </si>
  <si>
    <r>
      <t xml:space="preserve">Reporte C. Jurídica: </t>
    </r>
    <r>
      <rPr>
        <sz val="9"/>
        <color rgb="FF000000"/>
        <rFont val="Tahoma"/>
        <family val="2"/>
      </rPr>
      <t>Hasta la fecha no se ha adelantado esta actividad porque aún no se han efectuado convocatorias públicas.</t>
    </r>
    <r>
      <rPr>
        <b/>
        <sz val="9"/>
        <color rgb="FF000000"/>
        <rFont val="Tahoma"/>
        <family val="2"/>
      </rPr>
      <t xml:space="preserve">
Reporte Comunicaciones: </t>
    </r>
    <r>
      <rPr>
        <sz val="9"/>
        <color rgb="FF000000"/>
        <rFont val="Tahoma"/>
        <family val="2"/>
      </rPr>
      <t xml:space="preserve">Se creó el plan de Comunicaciones de Capital que se encuentra en proceso de aprobación por parte de la gerencia general, para empezar su implementación y así cumplir con la divulgación de las convocatorias.
</t>
    </r>
    <r>
      <rPr>
        <b/>
        <sz val="9"/>
        <color rgb="FF000000"/>
        <rFont val="Tahoma"/>
        <family val="2"/>
      </rPr>
      <t xml:space="preserve">Análisis OCI: </t>
    </r>
    <r>
      <rPr>
        <sz val="9"/>
        <color rgb="FF000000"/>
        <rFont val="Tahoma"/>
        <family val="2"/>
      </rPr>
      <t xml:space="preserve">Teniendo en cuenta el reporte de las áreas, así como de las acciones formuladas en el plan, se califica la acción con alerta </t>
    </r>
    <r>
      <rPr>
        <b/>
        <sz val="9"/>
        <color rgb="FF000000"/>
        <rFont val="Tahoma"/>
        <family val="2"/>
      </rPr>
      <t>"Sin Iniciar"</t>
    </r>
    <r>
      <rPr>
        <sz val="9"/>
        <color rgb="FF000000"/>
        <rFont val="Tahoma"/>
        <family val="2"/>
      </rPr>
      <t xml:space="preserve"> y se recomienda a las áreas adelantar las acciones pertinentes que permitan dar cabal cumplimiento dentro de las fechas planteadas. </t>
    </r>
    <r>
      <rPr>
        <b/>
        <sz val="9"/>
        <color rgb="FF000000"/>
        <rFont val="Tahoma"/>
        <family val="2"/>
      </rPr>
      <t xml:space="preserve">
</t>
    </r>
  </si>
  <si>
    <r>
      <t xml:space="preserve">Reporte At. Ciudadano: </t>
    </r>
    <r>
      <rPr>
        <sz val="9"/>
        <color rgb="FF000000"/>
        <rFont val="Tahoma"/>
        <family val="2"/>
      </rPr>
      <t xml:space="preserve">Se realizó al interior del área una revisión de la herramienta para entenderla mejor, se tiene proyectado para el segundo semestre de la vigencia la articulación de esta herramienta con el Plan de Acción de la Política Institucional de Servicio al Ciudadano.
</t>
    </r>
    <r>
      <rPr>
        <b/>
        <sz val="9"/>
        <color rgb="FF000000"/>
        <rFont val="Tahoma"/>
        <family val="2"/>
      </rPr>
      <t xml:space="preserve">Análisis OCI: </t>
    </r>
    <r>
      <rPr>
        <sz val="9"/>
        <color rgb="FF000000"/>
        <rFont val="Tahoma"/>
        <family val="2"/>
      </rPr>
      <t xml:space="preserve">Se evidencia herramienta de seguimiento y medición a la prestación del servicio de la Alcaldía Mayor de Bogotá (administración anterior), en la que se evidencian datos de Canal Capital; teniendo en cuenta que no se remiten soportes adicionales de la ejecución de la actividad, así como las fechas de ejecución, se califica la acción </t>
    </r>
    <r>
      <rPr>
        <b/>
        <sz val="9"/>
        <color rgb="FF000000"/>
        <rFont val="Tahoma"/>
        <family val="2"/>
      </rPr>
      <t xml:space="preserve">"En Proceso" </t>
    </r>
    <r>
      <rPr>
        <sz val="9"/>
        <color rgb="FF000000"/>
        <rFont val="Tahoma"/>
        <family val="2"/>
      </rPr>
      <t xml:space="preserve">y se recomienda al área adelantar las actividades pendientes que permitan dar cabal cumplimiento a lo formulado. </t>
    </r>
  </si>
  <si>
    <r>
      <rPr>
        <b/>
        <sz val="9"/>
        <color rgb="FF000000"/>
        <rFont val="Tahoma"/>
        <family val="2"/>
      </rPr>
      <t>Reporte Planeación:</t>
    </r>
    <r>
      <rPr>
        <sz val="9"/>
        <color rgb="FF000000"/>
        <rFont val="Tahoma"/>
        <family val="2"/>
      </rPr>
      <t xml:space="preserve"> Esta actividad iniciará en el segundo cuatrimestre del año.
</t>
    </r>
    <r>
      <rPr>
        <b/>
        <sz val="9"/>
        <color rgb="FF000000"/>
        <rFont val="Tahoma"/>
        <family val="2"/>
      </rPr>
      <t xml:space="preserve">
Análisis OCI: </t>
    </r>
    <r>
      <rPr>
        <sz val="9"/>
        <color rgb="FF000000"/>
        <rFont val="Tahoma"/>
        <family val="2"/>
      </rPr>
      <t xml:space="preserve">De acuerdo con lo que indica el área de Planeación en su reporte, la actividad, se califica </t>
    </r>
    <r>
      <rPr>
        <b/>
        <sz val="9"/>
        <color rgb="FF000000"/>
        <rFont val="Tahoma"/>
        <family val="2"/>
      </rPr>
      <t>"Sin iniciar"</t>
    </r>
    <r>
      <rPr>
        <sz val="9"/>
        <color rgb="FF000000"/>
        <rFont val="Tahoma"/>
        <family val="2"/>
      </rPr>
      <t xml:space="preserve"> y se hará seguimiento en el siguiente corte.</t>
    </r>
  </si>
  <si>
    <t>Mónica Virgüéz
Henry Beltrán</t>
  </si>
  <si>
    <t>Universo</t>
  </si>
  <si>
    <t>5. Auditor que realizó el seguimiento</t>
  </si>
  <si>
    <t>RESUMEN PRIMER SEGUIMIENTO 2020</t>
  </si>
  <si>
    <t>SEGUNDO SEGUIMIENTO 2020</t>
  </si>
  <si>
    <t xml:space="preserve">Actividades </t>
  </si>
  <si>
    <t>EN PROCESO</t>
  </si>
  <si>
    <t>SIN INICIAR</t>
  </si>
  <si>
    <t>INCUMPLIDA</t>
  </si>
  <si>
    <t>2. Análisis - Seguimiento OCI</t>
  </si>
  <si>
    <t>3. Resultado del indicador</t>
  </si>
  <si>
    <t>4. Alerta</t>
  </si>
  <si>
    <t>Participar en la jornada de rendición de cuentas del sector y publicar el material en los medios pertinentes.</t>
  </si>
  <si>
    <t>1. Preparar la información a presentar en la jornada de rendición de cuentas (50%).
2. Participar en la jornada de rendición de acuerdo a los lineamientos del distrito y del sector (25%).
3. Publicar el material producto de la rendición de cuentas en la página web (25%).</t>
  </si>
  <si>
    <t xml:space="preserve">Una (1) jornada de rendición de cuentas </t>
  </si>
  <si>
    <t>Profesional Universitario de Planeación
Equipo digital.</t>
  </si>
  <si>
    <t>De conformidad con el cronograma definido desde la administración distrital para el sector.</t>
  </si>
  <si>
    <t xml:space="preserve">Diseñar y presentar a través de redes sociales material informativo que de cuenta la gestión institucional y administrativa del Canal </t>
  </si>
  <si>
    <t xml:space="preserve">1. Diseñar el material para su publicación.
2. Publicar el material en redes sociales y página web. </t>
  </si>
  <si>
    <t>Una (1) comunicación realizada en el año</t>
  </si>
  <si>
    <t>Profesional Universitario de Planeación
Coordinadora de Prensa y Comunicaciones (fase de diseño del material)
Equipo digital (fase de divulgación en redes y página web)</t>
  </si>
  <si>
    <t>2.3</t>
  </si>
  <si>
    <t>Realizar jornadas virtuales de rendición de cuentas que permitan el acercamiento de los grupos de valor con la entidad a través del uso de las TICS</t>
  </si>
  <si>
    <t xml:space="preserve">
1. Preparar la información a presentar en los jornada de rendición de cuentas (40%).
2. Desarrollar espacios virtuales de rendición de cuentas a (50%)
3. Presentar los resultados a través del botón de transparencia de la página web del Canal (10%).</t>
  </si>
  <si>
    <t xml:space="preserve">Una (1) jornadas de rendición de cuentas realizadas de manera virtual </t>
  </si>
  <si>
    <t>Profesional Universitario de Planeación.
Equipo digital.</t>
  </si>
  <si>
    <t xml:space="preserve">Coordinar con los entes pertinentes, la capacitación a los colaboradores de la entidad en materia de rendición de cuentas </t>
  </si>
  <si>
    <t>1. Contactar a los entes pertinentes.
2. Programar la jornada de capacitación.</t>
  </si>
  <si>
    <t>Una (1) jornada de capacitación a los colaboradores de la entidad</t>
  </si>
  <si>
    <t>(Jornadas ejecutadas/ Jornadas programadas)*100</t>
  </si>
  <si>
    <t>Profesional Universitario de Recursos Humanos.</t>
  </si>
  <si>
    <t xml:space="preserve">Divulgar entre los grupos de valor internos los resultados de los ejercicios de rendición de cuentas adelantados por el Canal. </t>
  </si>
  <si>
    <t>1. Diseñar el material para su publicación.
2. Publicar el material en la intranet y a través del correo institucional</t>
  </si>
  <si>
    <t>Una (1) comunicación  realizada en el año sobre el resultado de la rendición de cuentas.</t>
  </si>
  <si>
    <t>Profesional Universitario de Planeación
Coordinadora de Prensa y Comunicaciones.</t>
  </si>
  <si>
    <t>2. Diálogo de doble vía con la ciudadanía y sus organizaciones</t>
  </si>
  <si>
    <t>3. Incentivos para motivar la cultura de la rendición y petición de cuentas</t>
  </si>
  <si>
    <r>
      <t xml:space="preserve">Reporte Planeación: </t>
    </r>
    <r>
      <rPr>
        <sz val="9"/>
        <color rgb="FF000000"/>
        <rFont val="Tahoma"/>
        <family val="2"/>
      </rPr>
      <t xml:space="preserve">A la fecha no se tiene conocimiento de la programación de la rendición de cuenta del sector cultura para la presenta vigencia. </t>
    </r>
    <r>
      <rPr>
        <b/>
        <sz val="9"/>
        <color rgb="FF000000"/>
        <rFont val="Tahoma"/>
        <family val="2"/>
      </rPr>
      <t xml:space="preserve">
Reporte Comunicaciones: </t>
    </r>
    <r>
      <rPr>
        <sz val="9"/>
        <color rgb="FF000000"/>
        <rFont val="Tahoma"/>
        <family val="2"/>
      </rPr>
      <t xml:space="preserve">Como parte de la jornada de rendición de cuentas del sector, se empezó a socializar las acciones de socialización de la alcaldesa Claudia López en sus 100 días de gobierno. Esto hará parte de nuestra estrategia de socialización de la gestión realizada en las diferentes instituciones del sector.
</t>
    </r>
    <r>
      <rPr>
        <b/>
        <sz val="9"/>
        <color rgb="FF000000"/>
        <rFont val="Tahoma"/>
        <family val="2"/>
      </rPr>
      <t xml:space="preserve">Análisis OCI: </t>
    </r>
    <r>
      <rPr>
        <sz val="9"/>
        <color rgb="FF000000"/>
        <rFont val="Tahoma"/>
        <family val="2"/>
      </rPr>
      <t>Se verifican los reportes remitidos por las áreas involucradas en los cuales se evidencia que no existe coordinación</t>
    </r>
    <r>
      <rPr>
        <b/>
        <sz val="9"/>
        <color rgb="FF000000"/>
        <rFont val="Tahoma"/>
        <family val="2"/>
      </rPr>
      <t xml:space="preserve"> </t>
    </r>
    <r>
      <rPr>
        <sz val="9"/>
        <color rgb="FF000000"/>
        <rFont val="Tahoma"/>
        <family val="2"/>
      </rPr>
      <t xml:space="preserve">para la ejecución de las acciones que se formulan en el marco del PAAC. Respecto al informe entregado por el área de Comunicaciones corresponde a la rendición por parte de la Alcaldesa, sin que exista correlación con la acción propuesta que corresponde la rendición de cuentas propia del Canal, por lo que se califica la acción con alerta </t>
    </r>
    <r>
      <rPr>
        <b/>
        <sz val="9"/>
        <color rgb="FF000000"/>
        <rFont val="Tahoma"/>
        <family val="2"/>
      </rPr>
      <t xml:space="preserve">"Sin Iniciar" </t>
    </r>
    <r>
      <rPr>
        <sz val="9"/>
        <color rgb="FF000000"/>
        <rFont val="Tahoma"/>
        <family val="2"/>
      </rPr>
      <t xml:space="preserve">y se recomienda a las áreas realizar las actividades pertinentes que permitan dar cabal cumplimiento a lo planteado de manera coordinada. </t>
    </r>
  </si>
  <si>
    <r>
      <t xml:space="preserve">Reporte Planeación: </t>
    </r>
    <r>
      <rPr>
        <sz val="9"/>
        <color rgb="FF000000"/>
        <rFont val="Tahoma"/>
        <family val="2"/>
      </rPr>
      <t xml:space="preserve">Esta actividad dará inicio en el segundo cuatrimestre del año.
</t>
    </r>
    <r>
      <rPr>
        <b/>
        <sz val="9"/>
        <color rgb="FF000000"/>
        <rFont val="Tahoma"/>
        <family val="2"/>
      </rPr>
      <t xml:space="preserve">Reporte Comunicaciones: </t>
    </r>
    <r>
      <rPr>
        <sz val="9"/>
        <color rgb="FF000000"/>
        <rFont val="Tahoma"/>
        <family val="2"/>
      </rPr>
      <t xml:space="preserve">Se desarrolló la divulgación en redes sociales los perfiles de las personas que liderarán los proyectos y áreas del canal, como también el perfil de la actual gerente general, Ana María Ruíz.
</t>
    </r>
    <r>
      <rPr>
        <b/>
        <sz val="9"/>
        <color rgb="FF000000"/>
        <rFont val="Tahoma"/>
        <family val="2"/>
      </rPr>
      <t xml:space="preserve">Análisis OCI: </t>
    </r>
    <r>
      <rPr>
        <sz val="9"/>
        <color rgb="FF000000"/>
        <rFont val="Tahoma"/>
        <family val="2"/>
      </rPr>
      <t xml:space="preserve">Se realiza la verificación de lo reportado por las áreas evidenciando la falta de coordinación frente a la ejecución de las actividades formuladas; al realizar la verificación de los soportes remitidos por el área de Comunicaciones se evidencia no se relacionan con la acción planteada. 
Teniendo en cuenta lo anterior, así como las fechas de ejecución se califica con alerta </t>
    </r>
    <r>
      <rPr>
        <b/>
        <sz val="9"/>
        <color rgb="FF000000"/>
        <rFont val="Tahoma"/>
        <family val="2"/>
      </rPr>
      <t xml:space="preserve">"Sin Iniciar" </t>
    </r>
    <r>
      <rPr>
        <sz val="9"/>
        <color rgb="FF000000"/>
        <rFont val="Tahoma"/>
        <family val="2"/>
      </rPr>
      <t xml:space="preserve">y se recomienda a las áreas realizar las actividades pertinentes que permitan dar cabal cumplimiento a lo planteado de manera coordinada. </t>
    </r>
  </si>
  <si>
    <r>
      <t xml:space="preserve">Reporte Planeación: </t>
    </r>
    <r>
      <rPr>
        <sz val="9"/>
        <color rgb="FF000000"/>
        <rFont val="Tahoma"/>
        <family val="2"/>
      </rPr>
      <t>Esta actividad dará inicio en el segundo cuatrimestre del año.</t>
    </r>
    <r>
      <rPr>
        <b/>
        <sz val="9"/>
        <color rgb="FF000000"/>
        <rFont val="Tahoma"/>
        <family val="2"/>
      </rPr>
      <t xml:space="preserve">
Reporte Comunicaciones:</t>
    </r>
    <r>
      <rPr>
        <sz val="9"/>
        <color rgb="FF000000"/>
        <rFont val="Tahoma"/>
        <family val="2"/>
      </rPr>
      <t xml:space="preserve"> Las jornadas virtuales de rendición de cuentas está en proceso de validación dentro de la estrategia presentada por el área de Planeación. Con relación a la divulgación de los 100 días de gobierno se presentaron por nuestras redes los informes y transmisión de la jornada</t>
    </r>
    <r>
      <rPr>
        <b/>
        <sz val="9"/>
        <color rgb="FF000000"/>
        <rFont val="Tahoma"/>
        <family val="2"/>
      </rPr>
      <t xml:space="preserve">.
Análisis OCI: </t>
    </r>
    <r>
      <rPr>
        <sz val="9"/>
        <color rgb="FF000000"/>
        <rFont val="Tahoma"/>
        <family val="2"/>
      </rPr>
      <t>Se verifican los reportes remitidos por las áreas involucradas en los cuales se evidencia que no existe coordinación para la ejecución de las acciones que se formulan en el marco del PAAC. Respecto al informe entregado por el área de Comunicaciones corresponde a la rendición por parte de la Alcaldesa, sin que exista correlación con la acción propuesta que corresponde la rendición de cuentas propia del Canal, por lo que se califica la acción con alerta</t>
    </r>
    <r>
      <rPr>
        <b/>
        <sz val="9"/>
        <color rgb="FF000000"/>
        <rFont val="Tahoma"/>
        <family val="2"/>
      </rPr>
      <t xml:space="preserve"> "Sin Iniciar"</t>
    </r>
    <r>
      <rPr>
        <sz val="9"/>
        <color rgb="FF000000"/>
        <rFont val="Tahoma"/>
        <family val="2"/>
      </rPr>
      <t xml:space="preserve"> y se recomienda a las áreas realizar las actividades pertinentes que permitan dar cabal cumplimiento a lo planteado de manera coordinada. </t>
    </r>
    <r>
      <rPr>
        <b/>
        <sz val="9"/>
        <color rgb="FF000000"/>
        <rFont val="Tahoma"/>
        <family val="2"/>
      </rPr>
      <t xml:space="preserve"> </t>
    </r>
  </si>
  <si>
    <r>
      <rPr>
        <b/>
        <sz val="9"/>
        <color rgb="FF000000"/>
        <rFont val="Tahoma"/>
        <family val="2"/>
      </rPr>
      <t xml:space="preserve">Reporte T. Humano: </t>
    </r>
    <r>
      <rPr>
        <sz val="9"/>
        <color rgb="FF000000"/>
        <rFont val="Tahoma"/>
        <family val="2"/>
      </rPr>
      <t>No se ha realizado la capacitación. Se esta buscando virtual debido a la emergencia sanitaria.</t>
    </r>
    <r>
      <rPr>
        <b/>
        <sz val="9"/>
        <color rgb="FF000000"/>
        <rFont val="Tahoma"/>
        <family val="2"/>
      </rPr>
      <t xml:space="preserve">
Análisis OCI: </t>
    </r>
    <r>
      <rPr>
        <sz val="9"/>
        <color rgb="FF000000"/>
        <rFont val="Tahoma"/>
        <family val="2"/>
      </rPr>
      <t>Teniendo en cuenta el reporte del área sobre el avance de las actividades, se recomienda que se adelanten las actividades pertinentes que den cumplimiento a lo planteado. 
Teniendo en cuenta lo anterior, se califica con alerta</t>
    </r>
    <r>
      <rPr>
        <b/>
        <sz val="9"/>
        <color rgb="FF000000"/>
        <rFont val="Tahoma"/>
        <family val="2"/>
      </rPr>
      <t xml:space="preserve"> "Sin Iniciar".</t>
    </r>
  </si>
  <si>
    <r>
      <t xml:space="preserve">Reporte Planeación: </t>
    </r>
    <r>
      <rPr>
        <sz val="9"/>
        <color rgb="FF000000"/>
        <rFont val="Tahoma"/>
        <family val="2"/>
      </rPr>
      <t>Esta actividad dará inicio en el segundo cuatrimestre del año.</t>
    </r>
    <r>
      <rPr>
        <b/>
        <sz val="9"/>
        <color rgb="FF000000"/>
        <rFont val="Tahoma"/>
        <family val="2"/>
      </rPr>
      <t xml:space="preserve">
Reporte Comunicaciones:</t>
    </r>
    <r>
      <rPr>
        <sz val="9"/>
        <color rgb="FF000000"/>
        <rFont val="Tahoma"/>
        <family val="2"/>
      </rPr>
      <t xml:space="preserve"> Se realizará la socialización cuando se presente el proceso de rendición de cuentas de la Alcaldía y el sector Cultura del distrito. Inicialmente se mantiene en redes sociales la transmisión del informe de los 100 días de gobierno.</t>
    </r>
    <r>
      <rPr>
        <b/>
        <sz val="9"/>
        <color rgb="FF000000"/>
        <rFont val="Tahoma"/>
        <family val="2"/>
      </rPr>
      <t xml:space="preserve">
Análisis OCI: </t>
    </r>
    <r>
      <rPr>
        <sz val="9"/>
        <color rgb="FF000000"/>
        <rFont val="Tahoma"/>
        <family val="2"/>
      </rPr>
      <t>De conformidad con lo reportado por las áreas frente a la ejecución de las acciones formuladas, así como de las fechas planteadas se califica la acción con alerta</t>
    </r>
    <r>
      <rPr>
        <b/>
        <sz val="9"/>
        <color rgb="FF000000"/>
        <rFont val="Tahoma"/>
        <family val="2"/>
      </rPr>
      <t xml:space="preserve"> "Sin Iniciar"</t>
    </r>
    <r>
      <rPr>
        <sz val="9"/>
        <color rgb="FF000000"/>
        <rFont val="Tahoma"/>
        <family val="2"/>
      </rPr>
      <t xml:space="preserve"> y se recomienda a las áreas realizar las actividades pertinentes que permitan dar cabal cumplimiento a lo planteado de manera coordinada. </t>
    </r>
    <r>
      <rPr>
        <b/>
        <sz val="9"/>
        <color rgb="FF000000"/>
        <rFont val="Tahoma"/>
        <family val="2"/>
      </rPr>
      <t xml:space="preserve"> </t>
    </r>
  </si>
  <si>
    <t>Evaluar las jornadas de rendición de cuentas desarrolladas con los grupos de valor externos del Canal.</t>
  </si>
  <si>
    <t>1. Diseñar el material de evaluación de la RdC (40%).
2. Divulgar a través de correo electrónico a los grupos de valor externos para evaluación (20%).
3. Consolidar la información y  presentar resultados (40%).</t>
  </si>
  <si>
    <t>Una (1) evaluación sobre la rendición de cuentas realizada y sistematizada</t>
  </si>
  <si>
    <t xml:space="preserve">Profesional Universitario de Planeación.
Coordinadora de Prensa y Comunicaciones.
Auxiliar de atención al ciudadano </t>
  </si>
  <si>
    <t>Consolidar y publicar dos informes de seguimiento a la gestión a partir de los resultados del plan de acción institucional.</t>
  </si>
  <si>
    <t>1. Consolidar la información a partir de los reportes de las áreas (50%).
2. Elaborar el documento (40%).
3. Publicar el documento en la página web (10%).</t>
  </si>
  <si>
    <t>Dos (2) informes de seguimiento al plan de acción.</t>
  </si>
  <si>
    <t>01/07/2020
04/01/2021</t>
  </si>
  <si>
    <t>31/08/2020
31/01/2021</t>
  </si>
  <si>
    <t>4. Evaluación y retroalimentación a  la gestión institucional</t>
  </si>
  <si>
    <r>
      <t xml:space="preserve">Reporte At. Ciudadano: </t>
    </r>
    <r>
      <rPr>
        <sz val="9"/>
        <color rgb="FF000000"/>
        <rFont val="Tahoma"/>
        <family val="2"/>
      </rPr>
      <t xml:space="preserve">Esta actividad dará inicio en el segundo cuatrimestre del año.
</t>
    </r>
    <r>
      <rPr>
        <b/>
        <sz val="9"/>
        <color rgb="FF000000"/>
        <rFont val="Tahoma"/>
        <family val="2"/>
      </rPr>
      <t xml:space="preserve">Análisis OCI: </t>
    </r>
    <r>
      <rPr>
        <sz val="9"/>
        <color rgb="FF000000"/>
        <rFont val="Tahoma"/>
        <family val="2"/>
      </rPr>
      <t xml:space="preserve">De conformidad con el reporte del área, no se han adelantado avances frente a la ejecución de la acción formulada, se recomienda que se adelanten las actividades pertinentes que den cumplimiento a lo planteado. 
Teniendo en cuenta lo anterior, se califica con alerta </t>
    </r>
    <r>
      <rPr>
        <b/>
        <sz val="9"/>
        <color rgb="FF000000"/>
        <rFont val="Tahoma"/>
        <family val="2"/>
      </rPr>
      <t>"Sin iniciar".</t>
    </r>
  </si>
  <si>
    <t>1. ACTA DE REUNIÓN.24.07.20 TIC-GD PAAC</t>
  </si>
  <si>
    <t xml:space="preserve">No se remiten soportes para el seguimiento del segundo cuatrimestre de la vigencia. </t>
  </si>
  <si>
    <r>
      <rPr>
        <b/>
        <sz val="9"/>
        <color rgb="FF000000"/>
        <rFont val="Tahoma"/>
        <family val="2"/>
      </rPr>
      <t xml:space="preserve">Reporte G. Documental: </t>
    </r>
    <r>
      <rPr>
        <sz val="9"/>
        <color rgb="FF000000"/>
        <rFont val="Tahoma"/>
        <family val="2"/>
      </rPr>
      <t xml:space="preserve">El documento se encuentra actualizado y publicado.
</t>
    </r>
    <r>
      <rPr>
        <b/>
        <sz val="9"/>
        <color rgb="FF000000"/>
        <rFont val="Tahoma"/>
        <family val="2"/>
      </rPr>
      <t xml:space="preserve">Análisis OCI: </t>
    </r>
    <r>
      <rPr>
        <sz val="9"/>
        <color rgb="FF000000"/>
        <rFont val="Tahoma"/>
        <family val="2"/>
      </rPr>
      <t xml:space="preserve">Se adelanta la verificación de la actualización del documento  "Índice de información clasificada y reservada" en el portal https://datosabiertos.bogota.gov.co/ con fecha del 27 de agosto de 2020; sin embargo, el documento descargado no cuenta con la vigencia y/o fecha de actualización, así como tampoco se entregan los soportes que den cuenta que dicho documento fue actualizado en la página web del Canal, de conformidad con la meta establecida para la acción. 
Se recomienda adelantar los ajustes pertinentes, así como la publicación faltante en la página web y mantener archivados los soportes que den cuenta de la actividad para el próximo seguimiento. Teniendo en cuenta lo anterior, así como la fecha de terminación establecida, se califica la acción </t>
    </r>
    <r>
      <rPr>
        <b/>
        <sz val="9"/>
        <color rgb="FF000000"/>
        <rFont val="Tahoma"/>
        <family val="2"/>
      </rPr>
      <t>"En Proceso"</t>
    </r>
    <r>
      <rPr>
        <sz val="9"/>
        <color rgb="FF000000"/>
        <rFont val="Tahoma"/>
        <family val="2"/>
      </rPr>
      <t>.</t>
    </r>
  </si>
  <si>
    <r>
      <rPr>
        <b/>
        <sz val="9"/>
        <color rgb="FF000000"/>
        <rFont val="Tahoma"/>
        <family val="2"/>
      </rPr>
      <t xml:space="preserve">Reporte G. Documental: </t>
    </r>
    <r>
      <rPr>
        <sz val="9"/>
        <color rgb="FF000000"/>
        <rFont val="Tahoma"/>
        <family val="2"/>
      </rPr>
      <t xml:space="preserve">El documento se encuentra actualizado y publicado.
</t>
    </r>
    <r>
      <rPr>
        <b/>
        <sz val="9"/>
        <color rgb="FF000000"/>
        <rFont val="Tahoma"/>
        <family val="2"/>
      </rPr>
      <t>Análisis OCI:</t>
    </r>
    <r>
      <rPr>
        <sz val="9"/>
        <color rgb="FF000000"/>
        <rFont val="Tahoma"/>
        <family val="2"/>
      </rPr>
      <t xml:space="preserve"> Se adelanta la verificación de la actualización del documento   "Esquema de publicación de información" en el portal https://datosabiertos.bogota.gov.co, en el cual aparece como fecha de publicación el 27 de agosto de 2020; sin embargo, el documento descargado tiene por Fecha de actualización: 13 de mayo de 2019, por lo que se recomienda se adelanten los ajustes pertinentes, así como la divulgación de este en la página web de Canal Capital, de conformidad con lo establecido en la meta. 
Se recomienda mantener el archivo de los soportes que den cuenta de la actividad para el próximo seguimiento. Teniendo en cuenta lo anterior, así como la fecha de terminación establecida, se califica la acción </t>
    </r>
    <r>
      <rPr>
        <b/>
        <sz val="9"/>
        <color rgb="FF000000"/>
        <rFont val="Tahoma"/>
        <family val="2"/>
      </rPr>
      <t>"En Proceso"</t>
    </r>
    <r>
      <rPr>
        <sz val="9"/>
        <color rgb="FF000000"/>
        <rFont val="Tahoma"/>
        <family val="2"/>
      </rPr>
      <t>.</t>
    </r>
  </si>
  <si>
    <r>
      <t xml:space="preserve">Reporte Comunicaciones: </t>
    </r>
    <r>
      <rPr>
        <sz val="9"/>
        <color rgb="FF000000"/>
        <rFont val="Tahoma"/>
        <family val="2"/>
      </rPr>
      <t>La socialización se llevará a cabo en el tercer cuatrimestre del año 2020. A la fecha de seguimiento, esta oficina no ha recibido requerimientos de Planeación que contengan esta información.</t>
    </r>
    <r>
      <rPr>
        <b/>
        <sz val="9"/>
        <color rgb="FF000000"/>
        <rFont val="Tahoma"/>
        <family val="2"/>
      </rPr>
      <t xml:space="preserve">
Reporte Planeación: </t>
    </r>
    <r>
      <rPr>
        <sz val="9"/>
        <color rgb="FF000000"/>
        <rFont val="Tahoma"/>
        <family val="2"/>
      </rPr>
      <t xml:space="preserve">La socialización se llevará a cabo en el tercer cuatrimestre del año 2020.
</t>
    </r>
    <r>
      <rPr>
        <b/>
        <sz val="9"/>
        <color rgb="FF000000"/>
        <rFont val="Tahoma"/>
        <family val="2"/>
      </rPr>
      <t xml:space="preserve">Análisis OCI: </t>
    </r>
    <r>
      <rPr>
        <sz val="9"/>
        <color rgb="FF000000"/>
        <rFont val="Tahoma"/>
        <family val="2"/>
      </rPr>
      <t xml:space="preserve">Teniendo en cuenta lo establecido en el plan, así como el reporte de las áreas no se ha adelantado el ejercicio de evaluación de la jornada de rendición de cuentas, por lo que se mantiene la calificación con alerta </t>
    </r>
    <r>
      <rPr>
        <b/>
        <sz val="9"/>
        <color rgb="FF000000"/>
        <rFont val="Tahoma"/>
        <family val="2"/>
      </rPr>
      <t>"Sin Iniciar"</t>
    </r>
    <r>
      <rPr>
        <sz val="9"/>
        <color rgb="FF000000"/>
        <rFont val="Tahoma"/>
        <family val="2"/>
      </rPr>
      <t xml:space="preserve"> y se recomienda al área adelantar lo pertinente con el fin de darle cabal cumplimiento a lo formulado, dentro de los plazos establecidos en el plan. </t>
    </r>
  </si>
  <si>
    <r>
      <t xml:space="preserve">Reporte Comunicaciones: </t>
    </r>
    <r>
      <rPr>
        <sz val="9"/>
        <color rgb="FF000000"/>
        <rFont val="Tahoma"/>
        <family val="2"/>
      </rPr>
      <t xml:space="preserve">Esta actividad se llevará a cabo en el último cuatrimestre. Cuenta con el trabajo conjunto de 3 áreas responsables, Planeación, Prensa y Comunicaciones y Comunicación Digital.
</t>
    </r>
    <r>
      <rPr>
        <b/>
        <sz val="9"/>
        <color rgb="FF000000"/>
        <rFont val="Tahoma"/>
        <family val="2"/>
      </rPr>
      <t xml:space="preserve">Reporte Planeación: </t>
    </r>
    <r>
      <rPr>
        <sz val="9"/>
        <color rgb="FF000000"/>
        <rFont val="Tahoma"/>
        <family val="2"/>
      </rPr>
      <t xml:space="preserve">Esta actividad se llevará a cabo en el tercer cuatrimestre del año.
</t>
    </r>
    <r>
      <rPr>
        <b/>
        <sz val="9"/>
        <color rgb="FF000000"/>
        <rFont val="Tahoma"/>
        <family val="2"/>
      </rPr>
      <t xml:space="preserve">Análisis OCI: </t>
    </r>
    <r>
      <rPr>
        <sz val="9"/>
        <color rgb="FF000000"/>
        <rFont val="Tahoma"/>
        <family val="2"/>
      </rPr>
      <t xml:space="preserve">Teniendo en cuenta el reporte de las áreas, no se remiten soportes que permitan evidenciar los avances y/o cumplimiento de las acciones propuestas. Por lo anterior, se mantiene la calificación con alerta </t>
    </r>
    <r>
      <rPr>
        <b/>
        <sz val="9"/>
        <color rgb="FF000000"/>
        <rFont val="Tahoma"/>
        <family val="2"/>
      </rPr>
      <t>"Sin Iniciar"</t>
    </r>
    <r>
      <rPr>
        <sz val="9"/>
        <color rgb="FF000000"/>
        <rFont val="Tahoma"/>
        <family val="2"/>
      </rPr>
      <t xml:space="preserve"> y se recomienda a las áreas adelantar las acciones pertinentes en materia de divulgación de la gestión del Canal, que permitan dar cabal cumplimiento a lo formulado en las fechas establecidas en el plan. </t>
    </r>
  </si>
  <si>
    <r>
      <t xml:space="preserve">Reporte Comunicaciones: </t>
    </r>
    <r>
      <rPr>
        <sz val="9"/>
        <color rgb="FF000000"/>
        <rFont val="Tahoma"/>
        <family val="2"/>
      </rPr>
      <t xml:space="preserve">No se ha adelantado la gestión toda vez que no se ha hecho la jornada de rendición de cunetas y la Secretaría de Cultura no ha indicado la fecha de la audiencia.
</t>
    </r>
    <r>
      <rPr>
        <b/>
        <sz val="9"/>
        <color rgb="FF000000"/>
        <rFont val="Tahoma"/>
        <family val="2"/>
      </rPr>
      <t xml:space="preserve">Reporte Planeación: </t>
    </r>
    <r>
      <rPr>
        <sz val="9"/>
        <color rgb="FF000000"/>
        <rFont val="Tahoma"/>
        <family val="2"/>
      </rPr>
      <t>Esta actividad se llevará a cabo en el tercer cuatrimestre del año.</t>
    </r>
    <r>
      <rPr>
        <b/>
        <sz val="9"/>
        <color rgb="FF000000"/>
        <rFont val="Tahoma"/>
        <family val="2"/>
      </rPr>
      <t xml:space="preserve">
Análisis OCI: </t>
    </r>
    <r>
      <rPr>
        <sz val="9"/>
        <color rgb="FF000000"/>
        <rFont val="Tahoma"/>
        <family val="2"/>
      </rPr>
      <t>Teniendo en cuenta el reporte de las áreas, no se remiten soportes que permitan evidenciar los avances y/o cumplimiento de las acciones propuestas. Por lo anterior, se mantiene la calificación con alerta</t>
    </r>
    <r>
      <rPr>
        <b/>
        <sz val="9"/>
        <color rgb="FF000000"/>
        <rFont val="Tahoma"/>
        <family val="2"/>
      </rPr>
      <t xml:space="preserve"> "Sin Iniciar" </t>
    </r>
    <r>
      <rPr>
        <sz val="9"/>
        <color rgb="FF000000"/>
        <rFont val="Tahoma"/>
        <family val="2"/>
      </rPr>
      <t>y se recomienda a las áreas adelantar las acciones pertinentes que permitan dar cabal cumplimiento a lo formulado en las fechas establecidas en el plan.</t>
    </r>
  </si>
  <si>
    <r>
      <t xml:space="preserve">Reporte Comunicaciones: </t>
    </r>
    <r>
      <rPr>
        <sz val="9"/>
        <color rgb="FF000000"/>
        <rFont val="Tahoma"/>
        <family val="2"/>
      </rPr>
      <t xml:space="preserve">El equipo de Planeación aún no ha remitido a la oficina de Prensa y Comunicaciones la solicitud para hacer la divulgación del informe del plan de acción por ende, esta actividad no se ha desarrollado.
</t>
    </r>
    <r>
      <rPr>
        <b/>
        <sz val="9"/>
        <color rgb="FF000000"/>
        <rFont val="Tahoma"/>
        <family val="2"/>
      </rPr>
      <t xml:space="preserve">Reporte Planeación: </t>
    </r>
    <r>
      <rPr>
        <sz val="9"/>
        <color rgb="FF000000"/>
        <rFont val="Tahoma"/>
        <family val="2"/>
      </rPr>
      <t>La socialización se llevará a cabo en el tercer cuatrimestre del año 2020.</t>
    </r>
    <r>
      <rPr>
        <b/>
        <sz val="9"/>
        <color rgb="FF000000"/>
        <rFont val="Tahoma"/>
        <family val="2"/>
      </rPr>
      <t xml:space="preserve">
Análisis OCI: </t>
    </r>
    <r>
      <rPr>
        <sz val="9"/>
        <color rgb="FF000000"/>
        <rFont val="Tahoma"/>
        <family val="2"/>
      </rPr>
      <t xml:space="preserve">De conformidad con el reporte de las áreas no se han adelantado las acciones formuladas, por lo que no se remiten soportes para el segundo seguimiento, por lo que se mantiene la calificación con alerta </t>
    </r>
    <r>
      <rPr>
        <b/>
        <sz val="9"/>
        <color rgb="FF000000"/>
        <rFont val="Tahoma"/>
        <family val="2"/>
      </rPr>
      <t>"Sin Iniciar"</t>
    </r>
    <r>
      <rPr>
        <sz val="9"/>
        <color rgb="FF000000"/>
        <rFont val="Tahoma"/>
        <family val="2"/>
      </rPr>
      <t xml:space="preserve"> y se recomienda al área adelantar las acciones que permitan divulgar el documento EPLE-GU-002 LINEAMIENTOS PARA PUBLICACIÓN DE INFORMACIÓN EN EL BOTÓN DE TRANSPARENCIA dentro de los tiempos establecidos. </t>
    </r>
  </si>
  <si>
    <r>
      <t xml:space="preserve">Reporte G. Documental: </t>
    </r>
    <r>
      <rPr>
        <sz val="9"/>
        <color rgb="FF000000"/>
        <rFont val="Tahoma"/>
        <family val="2"/>
      </rPr>
      <t xml:space="preserve">Se realiza reunión con la persona de sistemas de seguridad de información para la revisión del registro de activos de información.
</t>
    </r>
    <r>
      <rPr>
        <b/>
        <sz val="9"/>
        <color rgb="FF000000"/>
        <rFont val="Tahoma"/>
        <family val="2"/>
      </rPr>
      <t xml:space="preserve">Análisis OCI: </t>
    </r>
    <r>
      <rPr>
        <sz val="9"/>
        <color rgb="FF000000"/>
        <rFont val="Tahoma"/>
        <family val="2"/>
      </rPr>
      <t xml:space="preserve">Teniendo en cuenta lo consignado en el acta de reunión adelantada el 24 de julio de 2020, se estableció como compromiso la revisión y actualización del documento  "Registro de activos de información" durante septiembre de 2020 entre el área de Gestión Documental y Sistemas. 
Se recomienda tener presente la fecha de terminación de la acción, así como la inclusión de la fecha de creación, actualización y/o actualización del mismo con el fin de evidenciar la trazabilidad de los cambios adelantados en el mismo. Por lo anterior, se califica la acción con estado </t>
    </r>
    <r>
      <rPr>
        <b/>
        <sz val="9"/>
        <color rgb="FF000000"/>
        <rFont val="Tahoma"/>
        <family val="2"/>
      </rPr>
      <t xml:space="preserve">"En Proceso". </t>
    </r>
  </si>
  <si>
    <r>
      <t xml:space="preserve">Reporte G. Documental: </t>
    </r>
    <r>
      <rPr>
        <sz val="9"/>
        <color rgb="FF000000"/>
        <rFont val="Tahoma"/>
        <family val="2"/>
      </rPr>
      <t xml:space="preserve">Se realiza reunión con la persona de sistemas de seguridad de información para la revisión del registro de activos de información.
</t>
    </r>
    <r>
      <rPr>
        <b/>
        <sz val="9"/>
        <color rgb="FF000000"/>
        <rFont val="Tahoma"/>
        <family val="2"/>
      </rPr>
      <t xml:space="preserve">Análisis OCI: </t>
    </r>
    <r>
      <rPr>
        <sz val="9"/>
        <color rgb="FF000000"/>
        <rFont val="Tahoma"/>
        <family val="2"/>
      </rPr>
      <t xml:space="preserve">Si bien se efectuó una reunión el 24 de julio de 2020, en la que se estableció como compromiso la revisión y actualización del documento  "Registro de activos de información" durante septiembre de 2020 entre el área de Gestión Documental y Sistemas, no se ha dado cumplimiento a lo formulado en la meta de la acción "Un (1) registro de activos de información actualizado en la página web". 
Se recomienda tener presente la fecha de terminación de la acción, así como la inclusión de la fecha de creación, actualización y/o actualización del mismo con el fin de evidenciar la trazabilidad de los cambios adelantados en el mismo. Por lo anterior, se califica la acción con alerta </t>
    </r>
    <r>
      <rPr>
        <b/>
        <sz val="9"/>
        <color rgb="FF000000"/>
        <rFont val="Tahoma"/>
        <family val="2"/>
      </rPr>
      <t xml:space="preserve">"Sin Iniciar". </t>
    </r>
  </si>
  <si>
    <r>
      <t xml:space="preserve">Reporte At. Ciudadano: </t>
    </r>
    <r>
      <rPr>
        <sz val="9"/>
        <color rgb="FF000000"/>
        <rFont val="Tahoma"/>
        <family val="2"/>
      </rPr>
      <t xml:space="preserve">Se realizó el 1 de julio del presente año la segunda sesión del Comité Institucional de Gestión y Desempeño.
</t>
    </r>
    <r>
      <rPr>
        <b/>
        <sz val="9"/>
        <color rgb="FF000000"/>
        <rFont val="Tahoma"/>
        <family val="2"/>
      </rPr>
      <t xml:space="preserve">Análisis OCI: </t>
    </r>
    <r>
      <rPr>
        <sz val="9"/>
        <color rgb="FF000000"/>
        <rFont val="Tahoma"/>
        <family val="2"/>
      </rPr>
      <t xml:space="preserve">Revisados los soportes entregados se evidencia la presentación de los informes de servicio al ciudadano en el Comité de Gestión y Desempeño correspondiente al primer semestre de la vigencia, en el que se presentaron los resultados obtenidos por parte de la Auxiliar de Atención al Ciudadano. Teniendo en cuenta lo anterior, se califica la acción con estado </t>
    </r>
    <r>
      <rPr>
        <b/>
        <sz val="9"/>
        <color rgb="FF000000"/>
        <rFont val="Tahoma"/>
        <family val="2"/>
      </rPr>
      <t>"Terminada"</t>
    </r>
    <r>
      <rPr>
        <sz val="9"/>
        <color rgb="FF000000"/>
        <rFont val="Tahoma"/>
        <family val="2"/>
      </rPr>
      <t>.</t>
    </r>
  </si>
  <si>
    <t>1. Correos de solicitud de publicación
2. Boletín de socialización de la pieza.</t>
  </si>
  <si>
    <r>
      <t xml:space="preserve">Reporte At. Ciudadano: </t>
    </r>
    <r>
      <rPr>
        <sz val="9"/>
        <color rgb="FF000000"/>
        <rFont val="Tahoma"/>
        <family val="2"/>
      </rPr>
      <t xml:space="preserve">Se envío a prensa y comunicaciones la solicitud para publicar en el boletín de comunicaciones el protocolo de atención virtual el 18 de junio el cuál fue publicado hasta el 23 de julio. 
</t>
    </r>
    <r>
      <rPr>
        <b/>
        <sz val="9"/>
        <color rgb="FF000000"/>
        <rFont val="Tahoma"/>
        <family val="2"/>
      </rPr>
      <t xml:space="preserve">Análisis OCI: </t>
    </r>
    <r>
      <rPr>
        <sz val="9"/>
        <color rgb="FF000000"/>
        <rFont val="Tahoma"/>
        <family val="2"/>
      </rPr>
      <t xml:space="preserve">De conformidad con lo reportado por el área, así como los soportes remitidos se evidencia la divulgación de una (1) pieza sobre el protocolo de atención virtual mediante boletín No.25 del 23 de julio de 2020, como parte de la gestión de buenas prácticas en materia de servicio a la ciudadanía. Por lo anterior, se califica la acción </t>
    </r>
    <r>
      <rPr>
        <b/>
        <sz val="9"/>
        <color rgb="FF000000"/>
        <rFont val="Tahoma"/>
        <family val="2"/>
      </rPr>
      <t>"En Proceso"</t>
    </r>
    <r>
      <rPr>
        <sz val="9"/>
        <color rgb="FF000000"/>
        <rFont val="Tahoma"/>
        <family val="2"/>
      </rPr>
      <t xml:space="preserve"> y se recomienda al área adelantar las actividades pendientes que permita dar cabal cumplimiento a lo formulado, dentro de los plazos establecidos en el Plan. </t>
    </r>
  </si>
  <si>
    <t>1. Correo de publicación pieza informativa mecanismos de atención por contingencia
2. Correo de  publicación Mecanismos de Atención página web
3. Correo de publicación banner Mecanismos de atención al ciudadano</t>
  </si>
  <si>
    <r>
      <t xml:space="preserve">Reporte At. Ciudadano: </t>
    </r>
    <r>
      <rPr>
        <sz val="9"/>
        <color rgb="FF000000"/>
        <rFont val="Tahoma"/>
        <family val="2"/>
      </rPr>
      <t xml:space="preserve">Se solicito al área de Sistemas el acompañamiento en el uso de la herramienta y la instalación de los accesorios necesarios para el uso de la misma. La página web ya cuenta con el botón de enlace al Centro de Relevo.
</t>
    </r>
    <r>
      <rPr>
        <b/>
        <sz val="9"/>
        <color rgb="FF000000"/>
        <rFont val="Tahoma"/>
        <family val="2"/>
      </rPr>
      <t xml:space="preserve">Reporte Sistemas: </t>
    </r>
    <r>
      <rPr>
        <sz val="9"/>
        <color rgb="FF000000"/>
        <rFont val="Tahoma"/>
        <family val="2"/>
      </rPr>
      <t>Se recibe correo  de solicitud de la oficina de atención al ciudadano relacionado con la herramienta relevo de Mintic, la cual es un direccionamiento a una página web para apoyo a las comunicaciones a personas con discapacidad relacionada; se hace la solicitud al web master y se crea el enlace.</t>
    </r>
    <r>
      <rPr>
        <b/>
        <sz val="9"/>
        <color rgb="FF000000"/>
        <rFont val="Tahoma"/>
        <family val="2"/>
      </rPr>
      <t xml:space="preserve">
Análisis OCI: </t>
    </r>
    <r>
      <rPr>
        <sz val="9"/>
        <color rgb="FF000000"/>
        <rFont val="Tahoma"/>
        <family val="2"/>
      </rPr>
      <t xml:space="preserve">Se evidencian los correos de solicitud al área de Sistemas frente a la instalación de la herramienta del centro de relevo; si bien el botón se encuentra enlazado, se realizarán verificaciones posteriores frente al uso de la herramienta y el acompañamiento efectuado por el área de Sistemas, por lo que se recomienda documentar el resultado de dicho acompañamiento respecto al uso de la herramienta implementada. Es importante revisar la acción: </t>
    </r>
    <r>
      <rPr>
        <i/>
        <sz val="9"/>
        <color rgb="FF000000"/>
        <rFont val="Tahoma"/>
        <family val="2"/>
      </rPr>
      <t xml:space="preserve">Hacer la solicitud al área de Prensa y Comunicaciones para crear el botón de enlace al Centro de Relevo,  </t>
    </r>
    <r>
      <rPr>
        <sz val="9"/>
        <color rgb="FF000000"/>
        <rFont val="Tahoma"/>
        <family val="2"/>
      </rPr>
      <t xml:space="preserve">lo anterior, debido a que, de acuerdo a lo reportado la solicitud se esta adelantando con el área de sistemas.
Teniendo en cuenta lo anterior, así como las fechas de ejecución formuladas se califica </t>
    </r>
    <r>
      <rPr>
        <b/>
        <sz val="9"/>
        <color rgb="FF000000"/>
        <rFont val="Tahoma"/>
        <family val="2"/>
      </rPr>
      <t>"En Proceso".</t>
    </r>
  </si>
  <si>
    <t>1. Correo de Bogotá es TIC - Fwd_ Herramienta Centro de Relevo
2. Correo de Bogotá es TIC - Herramienta Centro de Relevo</t>
  </si>
  <si>
    <t>1. Correo de solicitud para publicación en el boletín. 
2. Boletín de comunicaciones con publicación de las piezas.</t>
  </si>
  <si>
    <r>
      <t xml:space="preserve">Reporte At. Ciudadano: </t>
    </r>
    <r>
      <rPr>
        <sz val="9"/>
        <color rgb="FF000000"/>
        <rFont val="Tahoma"/>
        <family val="2"/>
      </rPr>
      <t xml:space="preserve">Se envió a través de comunicaciones internas el 30 de julio y el 12 de agosto dos piezas sobre los mecanismos que tiene la entidad para recibir y tramitar las PQRS de la ciudadanía.
</t>
    </r>
    <r>
      <rPr>
        <b/>
        <sz val="9"/>
        <color rgb="FF000000"/>
        <rFont val="Tahoma"/>
        <family val="2"/>
      </rPr>
      <t xml:space="preserve">Análisis OCI: </t>
    </r>
    <r>
      <rPr>
        <sz val="9"/>
        <color rgb="FF000000"/>
        <rFont val="Tahoma"/>
        <family val="2"/>
      </rPr>
      <t xml:space="preserve">Revisados los soportes se evidenció que se adelantó la publicación de piezas informativas sobre los mecanismos de atención al ciudadano en los boletines internos No.26 del 30-07-2020 y No.28 del 12 de agosto de 2020, se recomienda al área verificar que estos queden publicados en la intranet de conformidad con la acción formulada en el Plan, así como adelantar las acciones pendientes que permitan darle cabal cumplimiento a lo establecido en los plazos determinados.  </t>
    </r>
    <r>
      <rPr>
        <b/>
        <sz val="9"/>
        <color rgb="FF000000"/>
        <rFont val="Tahoma"/>
        <family val="2"/>
      </rPr>
      <t xml:space="preserve">
</t>
    </r>
    <r>
      <rPr>
        <sz val="9"/>
        <color rgb="FF000000"/>
        <rFont val="Tahoma"/>
        <family val="2"/>
      </rPr>
      <t xml:space="preserve">
Teniendo en cuenta lo anterior, así como la fecha de terminación definida se califica con estado </t>
    </r>
    <r>
      <rPr>
        <b/>
        <sz val="9"/>
        <color rgb="FF000000"/>
        <rFont val="Tahoma"/>
        <family val="2"/>
      </rPr>
      <t>"En Proceso"</t>
    </r>
  </si>
  <si>
    <t>1. Correo confirmación de publicación página web Manual de Servicio a la Ciudadanía
2. Correo de Publicación Intranet - AAUT-MN-001 MANUAL DE SERVICIO A LA CIUDADANÍA_
3. Correo de Socialización Manual de Servicio a la Ciudadanía
4. Correo de solicitud publicación pagina web Manual de Servicio a la Ciudadanía
5. Correo solicitud de revisión de Manual de Servicio al Ciudadano
6. AAUT-MN-001 MANUAL DE SERVICIO A LA CIUDADANÍA
7. Boletín No 13 de socialización</t>
  </si>
  <si>
    <t>1. Correos de solicitud de publicación de las piezas.
2. Boletines de publicaciones</t>
  </si>
  <si>
    <r>
      <t xml:space="preserve">Reporte At. Ciudadano: </t>
    </r>
    <r>
      <rPr>
        <sz val="9"/>
        <color rgb="FF000000"/>
        <rFont val="Tahoma"/>
        <family val="2"/>
      </rPr>
      <t xml:space="preserve">Se envió a través del boletín de comunicaciones internas dos piezas sobre la importancia del servicio al ciudadano los días 16 de julio y 19 de agosto.
</t>
    </r>
    <r>
      <rPr>
        <b/>
        <sz val="9"/>
        <color rgb="FF000000"/>
        <rFont val="Tahoma"/>
        <family val="2"/>
      </rPr>
      <t xml:space="preserve">Análisis OCI: </t>
    </r>
    <r>
      <rPr>
        <sz val="9"/>
        <color rgb="FF000000"/>
        <rFont val="Tahoma"/>
        <family val="2"/>
      </rPr>
      <t xml:space="preserve">Se realiza la verificación de los soportes entregados por el área, evidenciando la publicación de las piezas faltantes en los Boletines internos No.24 del 16-07-2020 y No.29 del 19-08-2020; sin embargo, teniendo en cuenta la acción formulada es importante que se verifique la publicación de las piezas en la intranet por el área de Atención al Ciudadano dentro de los plazos establecidos. 
Teniendo en cuenta lo anterior, se califica la acción con estado </t>
    </r>
    <r>
      <rPr>
        <b/>
        <sz val="9"/>
        <color rgb="FF000000"/>
        <rFont val="Tahoma"/>
        <family val="2"/>
      </rPr>
      <t>"En Proceso"</t>
    </r>
    <r>
      <rPr>
        <sz val="9"/>
        <color rgb="FF000000"/>
        <rFont val="Tahoma"/>
        <family val="2"/>
      </rPr>
      <t>.</t>
    </r>
  </si>
  <si>
    <t>1. Correo de solicitud de publicación.
2. Correo de socialización.
3. Correo de confirmación de publicación en la página web.
4. Boletín Interno #24 de difusión.</t>
  </si>
  <si>
    <r>
      <t xml:space="preserve">Reporte At. Ciudadano: </t>
    </r>
    <r>
      <rPr>
        <sz val="9"/>
        <color rgb="FF000000"/>
        <rFont val="Tahoma"/>
        <family val="2"/>
      </rPr>
      <t xml:space="preserve">No se han adelantado avances respecto a esta acción.
</t>
    </r>
    <r>
      <rPr>
        <b/>
        <sz val="9"/>
        <color rgb="FF000000"/>
        <rFont val="Tahoma"/>
        <family val="2"/>
      </rPr>
      <t xml:space="preserve">Análisis OCI: </t>
    </r>
    <r>
      <rPr>
        <sz val="9"/>
        <color rgb="FF000000"/>
        <rFont val="Tahoma"/>
        <family val="2"/>
      </rPr>
      <t xml:space="preserve">Teniendo en cuenta el reporte del área frente al avance de las actividades formuladas, se califica la acción con alerta </t>
    </r>
    <r>
      <rPr>
        <b/>
        <sz val="9"/>
        <color rgb="FF000000"/>
        <rFont val="Tahoma"/>
        <family val="2"/>
      </rPr>
      <t>"Sin Iniciar"</t>
    </r>
    <r>
      <rPr>
        <sz val="9"/>
        <color rgb="FF000000"/>
        <rFont val="Tahoma"/>
        <family val="2"/>
      </rPr>
      <t xml:space="preserve"> y se recomienda adelantar las acciones establecidas en los tiempos determinados en el Plan. </t>
    </r>
  </si>
  <si>
    <t>1. Correo de respuesta Cerrada en segunda línea la Incidencia_Petición REQ 2020-002269
2. Correo solicitud Actualización OPA publicado en el SUIT
3. Acta_003_18-02-2020_Revision de los servicios registrados en la GTyS.
4. Acta de reunión del 10 de julio.
5. Acta de reunión del 4 de agosto.
6. Correo de solicitud de reunión para el 14 de agosto.
7. Correo de solicitud de mesa de trabajo para el 20 de agosto.</t>
  </si>
  <si>
    <r>
      <t xml:space="preserve">Reporte At. Ciudadano: </t>
    </r>
    <r>
      <rPr>
        <sz val="9"/>
        <color rgb="FF000000"/>
        <rFont val="Tahoma"/>
        <family val="2"/>
      </rPr>
      <t xml:space="preserve">En el mes de febrero se adelantó una reunión entre la Dirección Operativa, Planeación, Control Interno y Atención al Ciudadano en la cual se revisó la Guía de Trámites y Servicios de la entidad. 
Adicionalmente desde la oficina de atención al ciudadano se solicitó actualizar el valor del pago del OPA registrado en el SUIT teniendo en cuenta el aumento del valor a razón del aumento del IPC. El 10 de julio se realizó por parte de la Secretaría General una mesa de trabajo para estrategia de racionalización de trámites. Posterior a esto se realizó una reunión el 4 de agosto entre Control Interno, Planeación y Atención al Ciudadano para estudiar lo acordado en esa reunión. El 14 de agosto se realizó una reunión con las personas encargadas de la Guía de Trámites y Servicios para revisión de los servicios inscritos allí. El 20 de agosto se realizó una mesa de trabajo con la Función Pública y con la Secretaría General de la Alcaldía Mayor de Bogotá para revisar el OPA registrado.
</t>
    </r>
    <r>
      <rPr>
        <b/>
        <sz val="9"/>
        <color rgb="FF000000"/>
        <rFont val="Tahoma"/>
        <family val="2"/>
      </rPr>
      <t xml:space="preserve">Análisis OCI: </t>
    </r>
    <r>
      <rPr>
        <sz val="9"/>
        <color rgb="FF000000"/>
        <rFont val="Tahoma"/>
        <family val="2"/>
      </rPr>
      <t xml:space="preserve">Se realiza la verificación de los soportes correspondientes al periodo de seguimiento el cual comprende 01-05-2020 al 31-08-2020, en los que se evidencian las mesas de trabajo que se han venido adelantando en colaboración con la Secretaría General de la Alcaldía Mayor de Bogotá frente a la revisión de los OPA's registrados para Canal Capital. Teniendo en cuenta que se encuentran en revisión previo a la actualización de estos en el SUIT, se califica la acción con estado </t>
    </r>
    <r>
      <rPr>
        <b/>
        <sz val="9"/>
        <color rgb="FF000000"/>
        <rFont val="Tahoma"/>
        <family val="2"/>
      </rPr>
      <t>"En Proceso"</t>
    </r>
    <r>
      <rPr>
        <sz val="9"/>
        <color rgb="FF000000"/>
        <rFont val="Tahoma"/>
        <family val="2"/>
      </rPr>
      <t xml:space="preserve"> y se recomienda adelantar las acciones pendientes considerando la fecha de terminación formulada.</t>
    </r>
  </si>
  <si>
    <t>1. Acta de reunión
2. Correos de envío de relación de peticiones pendientes.</t>
  </si>
  <si>
    <t>1. Capturas de pantalla informes de los meses abril, mayo, junio y julio subidos en la página de la Red de Quejas. 
2. Boletines de difusión de los informes de los meses abril, mayo, junio y julio. 
3. Correos de envío al personal de planta de los informes de los meses abril, mayo, junio y julio.</t>
  </si>
  <si>
    <r>
      <t xml:space="preserve">Reporte At. Ciudadano: </t>
    </r>
    <r>
      <rPr>
        <sz val="9"/>
        <color rgb="FF000000"/>
        <rFont val="Tahoma"/>
        <family val="2"/>
      </rPr>
      <t xml:space="preserve">Se han realizado 7 informes mensuales de PQRS correspondientes a los meses enero, febrero, marzo, abril, mayo, junio y julio subidos a la página de la Veeduría, publicados en la página web del canal, enviados  por correo electrónico al personal de planta y socializados por comunicaciones internas dentro de los primeros quince días de cada mes, lo cual puede evidenciarse en el siguiente enlace: https://www.canalcapital.gov.co/content/informe-pqrs.
</t>
    </r>
    <r>
      <rPr>
        <b/>
        <sz val="9"/>
        <color rgb="FF000000"/>
        <rFont val="Tahoma"/>
        <family val="2"/>
      </rPr>
      <t xml:space="preserve">Análisis OCI: </t>
    </r>
    <r>
      <rPr>
        <sz val="9"/>
        <color rgb="FF000000"/>
        <rFont val="Tahoma"/>
        <family val="2"/>
      </rPr>
      <t>Se procede a revisar los soportes entregados, evidenciando que se han venido adelantando los informes de PQRS mensuales y su posterior publicación en la plataforma de la Veeduría Distrital, botón de transparencia de Canal Capital y socialización de la publicación vía Boletines internos (No.15-Abril, No.19-mayo, No.24-junio y No.29 julio).</t>
    </r>
    <r>
      <rPr>
        <b/>
        <sz val="9"/>
        <color rgb="FF000000"/>
        <rFont val="Tahoma"/>
        <family val="2"/>
      </rPr>
      <t xml:space="preserve">
</t>
    </r>
    <r>
      <rPr>
        <sz val="9"/>
        <color rgb="FF000000"/>
        <rFont val="Tahoma"/>
        <family val="2"/>
      </rPr>
      <t xml:space="preserve">Teniendo en cuenta lo anterior, así como las fechas de terminación de las acciones se califica con estado </t>
    </r>
    <r>
      <rPr>
        <b/>
        <sz val="9"/>
        <color rgb="FF000000"/>
        <rFont val="Tahoma"/>
        <family val="2"/>
      </rPr>
      <t>"En Proceso"</t>
    </r>
    <r>
      <rPr>
        <sz val="9"/>
        <color rgb="FF000000"/>
        <rFont val="Tahoma"/>
        <family val="2"/>
      </rPr>
      <t xml:space="preserve"> y se recomienda al área seguir adelantando la ejecución de lo formulado en el plan dentro de los tiempos establecidos. </t>
    </r>
  </si>
  <si>
    <t>1. Correo de envío de herramienta de medición.
2. Correos de solicitud de aclaración.
3. Herramienta para la medición de la calidad del servicio diligenciada</t>
  </si>
  <si>
    <r>
      <t xml:space="preserve">Reporte At. Ciudadano: </t>
    </r>
    <r>
      <rPr>
        <sz val="9"/>
        <color rgb="FF000000"/>
        <rFont val="Tahoma"/>
        <family val="2"/>
      </rPr>
      <t xml:space="preserve">Se envío un primer reporte a la Alcaldía de Bogotá el 15 de julio. A raíz del resultado de esta medición y con el fin de implementar la herramienta se envió un correo a la Alcaldía con el fin de aclarar algunos puntos del formato y pode implementarlo en la entidad.
</t>
    </r>
    <r>
      <rPr>
        <b/>
        <sz val="9"/>
        <color rgb="FF000000"/>
        <rFont val="Tahoma"/>
        <family val="2"/>
      </rPr>
      <t xml:space="preserve">Análisis OCI: </t>
    </r>
    <r>
      <rPr>
        <sz val="9"/>
        <color rgb="FF000000"/>
        <rFont val="Tahoma"/>
        <family val="2"/>
      </rPr>
      <t xml:space="preserve">Se realiza la verificación de los soportes entregados por el área dentro de los que se observa la herramienta diligenciada y los correos de solicitud de aclaración de dudas frente a los aspectos que no le aplican a la entidad de conformidad con lo establecido en las acciones. Sin embargo, teniendo en cuenta el plazo establecido para la ejecución de lo formulado, se recomienda al área adelantar la Publicación y socialización del documento, así como la definición de las acciones pertinentes para fortalecer las debilidades encontradas a partir de la autoevaluación en cumplimiento de las acciones planteadas.
Por lo anterior, se califica la acción con estado </t>
    </r>
    <r>
      <rPr>
        <b/>
        <sz val="9"/>
        <color rgb="FF000000"/>
        <rFont val="Tahoma"/>
        <family val="2"/>
      </rPr>
      <t>"En Proceso".</t>
    </r>
  </si>
  <si>
    <t>1. Acta de reunión
2. Correos de aprobación del acta</t>
  </si>
  <si>
    <r>
      <t xml:space="preserve">Reporte At. Ciudadano: </t>
    </r>
    <r>
      <rPr>
        <sz val="9"/>
        <color rgb="FF000000"/>
        <rFont val="Tahoma"/>
        <family val="2"/>
      </rPr>
      <t xml:space="preserve">Se envió el 22 de abril por correo electrónico el manual de servicio a la ciudadanía articulado con el manual para gestión de peticiones de la Alcaldía Mayor de Bogotá para ser revisado por el área de Planeación y por la asesora administrativa Laura Pico. El manual se publicó actualizado, revisado y aprobado en la intranet el 29 de abril. Se publico en la página web y se socializó por correo electrónico el 30 de abril. El mismo fue socializado por el boletín de comunicaciones el 7 de mayo.
</t>
    </r>
    <r>
      <rPr>
        <b/>
        <sz val="9"/>
        <color rgb="FF000000"/>
        <rFont val="Tahoma"/>
        <family val="2"/>
      </rPr>
      <t xml:space="preserve">Análisis OCI: </t>
    </r>
    <r>
      <rPr>
        <sz val="9"/>
        <color rgb="FF000000"/>
        <rFont val="Tahoma"/>
        <family val="2"/>
      </rPr>
      <t>Se realiza la verificación de los soportes evidenciando que se remitieron los de cumplimiento de las acciones que ya habían sido reportados en el seguimiento anterior, por lo que se procede a la revisión de la publicación pendiente mediante comunicaciones internas, observando que se adelantó por el Boletín interno No.13 del 07-05-2020.</t>
    </r>
    <r>
      <rPr>
        <b/>
        <sz val="9"/>
        <color rgb="FF000000"/>
        <rFont val="Tahoma"/>
        <family val="2"/>
      </rPr>
      <t xml:space="preserve">
</t>
    </r>
    <r>
      <rPr>
        <sz val="9"/>
        <color rgb="FF000000"/>
        <rFont val="Tahoma"/>
        <family val="2"/>
      </rPr>
      <t xml:space="preserve">Teniendo en cuenta lo anterior, se califica la acción como </t>
    </r>
    <r>
      <rPr>
        <b/>
        <sz val="9"/>
        <color rgb="FF000000"/>
        <rFont val="Tahoma"/>
        <family val="2"/>
      </rPr>
      <t>"Terminada".</t>
    </r>
  </si>
  <si>
    <r>
      <t xml:space="preserve">Reporte At. Ciudadano: </t>
    </r>
    <r>
      <rPr>
        <sz val="9"/>
        <color rgb="FF000000"/>
        <rFont val="Tahoma"/>
        <family val="2"/>
      </rPr>
      <t xml:space="preserve">Se elaboró el informe de satisfacción de usuarios correspondiente al primer semestre de la vigencia 2020, el cual fue publicado el 10 de julio en la página web y socializado por correo electrónico el 9 de julio. Se difundió por el boletín de comunicaciones internas el 16 de julio.
Se creó un banner informativo que redirecciona al ciudadano al informe de satisfacción en la página web.
https://www.canalcapital.gov.co/sites/default/files/Informe_Encuesta_de_Satisfaccio%CC%81n_1er_semestre%202020.pdf.
</t>
    </r>
    <r>
      <rPr>
        <b/>
        <sz val="9"/>
        <color rgb="FF000000"/>
        <rFont val="Tahoma"/>
        <family val="2"/>
      </rPr>
      <t xml:space="preserve">Análisis OCI: </t>
    </r>
    <r>
      <rPr>
        <sz val="9"/>
        <color rgb="FF000000"/>
        <rFont val="Tahoma"/>
        <family val="2"/>
      </rPr>
      <t xml:space="preserve">Se realiza la verificación de los soportes remitidos evidenciando que se adelantó el informe de satisfacción de usuarios correspondiente al primer semestre de 2020, así como su socialización mediante el Boletín interno No.24 del 16-07-2020, publicación en el botón de transparencia y banner informativo en la página web del Canal el cual direcciona al informe realizado. 
Teniendo en cuenta lo anterior, así como las fechas de ejecución determinadas se califica la acción como </t>
    </r>
    <r>
      <rPr>
        <b/>
        <sz val="9"/>
        <color rgb="FF000000"/>
        <rFont val="Tahoma"/>
        <family val="2"/>
      </rPr>
      <t>"Terminada".</t>
    </r>
  </si>
  <si>
    <r>
      <t xml:space="preserve">Reporte At. Ciudadano: </t>
    </r>
    <r>
      <rPr>
        <sz val="9"/>
        <color rgb="FF000000"/>
        <rFont val="Tahoma"/>
        <family val="2"/>
      </rPr>
      <t xml:space="preserve">Se realizó reunión el 14 de agosto con Dirección Operativa para definir una estrategia para hacerle seguimiento a las PQRS asignadas a este área.
</t>
    </r>
    <r>
      <rPr>
        <b/>
        <sz val="9"/>
        <color rgb="FF000000"/>
        <rFont val="Tahoma"/>
        <family val="2"/>
      </rPr>
      <t xml:space="preserve">Análisis OCI: </t>
    </r>
    <r>
      <rPr>
        <sz val="9"/>
        <color rgb="FF000000"/>
        <rFont val="Tahoma"/>
        <family val="2"/>
      </rPr>
      <t xml:space="preserve">Se evidencia reunión adelantada con la asistente de la Dirección Operativa con el fin de concertar la estrategia de seguimiento para las peticiones asignadas a la Dirección, por lo que en atención a los compromisos se ha venido adelantando desde Atención al Ciudadano la remisión de la relación de peticiones pendientes y próximas a vencer para tramitar la respuesta requerida. </t>
    </r>
    <r>
      <rPr>
        <b/>
        <sz val="9"/>
        <color rgb="FF000000"/>
        <rFont val="Tahoma"/>
        <family val="2"/>
      </rPr>
      <t xml:space="preserve">
</t>
    </r>
    <r>
      <rPr>
        <sz val="9"/>
        <color rgb="FF000000"/>
        <rFont val="Tahoma"/>
        <family val="2"/>
      </rPr>
      <t xml:space="preserve">Teniendo en cuenta lo anterior, se califica la acción con estado </t>
    </r>
    <r>
      <rPr>
        <b/>
        <sz val="9"/>
        <color rgb="FF000000"/>
        <rFont val="Tahoma"/>
        <family val="2"/>
      </rPr>
      <t>"Terminada"</t>
    </r>
    <r>
      <rPr>
        <sz val="9"/>
        <color rgb="FF000000"/>
        <rFont val="Tahoma"/>
        <family val="2"/>
      </rPr>
      <t xml:space="preserve"> y se recomienda al área mantener la ejecución de la estrategia determinada. </t>
    </r>
  </si>
  <si>
    <r>
      <t xml:space="preserve">Reporte At. Ciudadano: </t>
    </r>
    <r>
      <rPr>
        <sz val="9"/>
        <color rgb="FF000000"/>
        <rFont val="Tahoma"/>
        <family val="2"/>
      </rPr>
      <t xml:space="preserve">Las actividades de esta acción se realizaron desde el mes de abril y teniendo en cuenta la acción no se realizarán más piezas y/o modificaciones a la misma.
</t>
    </r>
    <r>
      <rPr>
        <b/>
        <sz val="9"/>
        <color rgb="FF000000"/>
        <rFont val="Tahoma"/>
        <family val="2"/>
      </rPr>
      <t>Reporte Digital:</t>
    </r>
    <r>
      <rPr>
        <sz val="9"/>
        <color rgb="FF000000"/>
        <rFont val="Tahoma"/>
        <family val="2"/>
      </rPr>
      <t xml:space="preserve"> se actualizó en el mes de abril el banner de la página web el aviso con los canales de atención que tiene la entidad y se actualizaron las piezas de cada uno de los canales de atención, adicionalmente se publicó en la página web una pieza sobre los mecanismos de atención teniendo en cuenta la situación por el COVID -19.
</t>
    </r>
    <r>
      <rPr>
        <b/>
        <sz val="9"/>
        <color rgb="FF000000"/>
        <rFont val="Tahoma"/>
        <family val="2"/>
      </rPr>
      <t xml:space="preserve">Análisis OCI: </t>
    </r>
    <r>
      <rPr>
        <sz val="9"/>
        <color rgb="FF000000"/>
        <rFont val="Tahoma"/>
        <family val="2"/>
      </rPr>
      <t xml:space="preserve">Teniendo en cuenta que la acción tenía la calificación </t>
    </r>
    <r>
      <rPr>
        <b/>
        <sz val="9"/>
        <color rgb="FF000000"/>
        <rFont val="Tahoma"/>
        <family val="2"/>
      </rPr>
      <t>"En Proceso"</t>
    </r>
    <r>
      <rPr>
        <sz val="9"/>
        <color rgb="FF000000"/>
        <rFont val="Tahoma"/>
        <family val="2"/>
      </rPr>
      <t xml:space="preserve"> en el primer seguimiento debido a la fecha de finalización establecida, se procede a la terminación de la misma en atención al reporte del área en el que se indica que no se efectuarán modificaciones a lo publicado. Por lo anterior, se califica la acción como </t>
    </r>
    <r>
      <rPr>
        <b/>
        <sz val="9"/>
        <color rgb="FF000000"/>
        <rFont val="Tahoma"/>
        <family val="2"/>
      </rPr>
      <t>"Terminada".</t>
    </r>
  </si>
  <si>
    <t>Jizeth González
Mónica Virgüéz</t>
  </si>
  <si>
    <r>
      <rPr>
        <b/>
        <sz val="9"/>
        <color rgb="FF000000"/>
        <rFont val="Tahoma"/>
        <family val="2"/>
      </rPr>
      <t xml:space="preserve">Reporte At. Ciudadano: </t>
    </r>
    <r>
      <rPr>
        <sz val="9"/>
        <color rgb="FF000000"/>
        <rFont val="Tahoma"/>
        <family val="2"/>
      </rPr>
      <t xml:space="preserve">Se solicito al área de Sistemas el acompañamiento en el uso de la herramienta y la instalación de los accesorios necesarios para el uso de la misma. Teniendo en cuenta que la página web ya cuenta con el botón de enlace al Centro de Relevo no se ha realizado ninguna solicitud adicional al área digital. Debido a la emergencia sanitaria por COVID-19 en donde se modificaron temporalmente los canales de atención a la ciudadanía no se han adelantado más acciones respecto a esta acción puesto que la herramienta del Centro de Relevo se usa para la atención presencial de personas en condición de discapacidad auditiva.
</t>
    </r>
    <r>
      <rPr>
        <b/>
        <sz val="9"/>
        <color rgb="FF000000"/>
        <rFont val="Tahoma"/>
        <family val="2"/>
      </rPr>
      <t>Reporte Digital:</t>
    </r>
    <r>
      <rPr>
        <sz val="9"/>
        <color rgb="FF000000"/>
        <rFont val="Tahoma"/>
        <family val="2"/>
      </rPr>
      <t xml:space="preserve"> Desde Atención al ciudadano se solicito al área de Sistemas el acompañamiento en el uso de la herramienta y la instalación de los accesorios necesarios para el uso de la misma. Teniendo en cuenta que la página web ya cuenta con el botón de enlace al Centro de Relevo no se ha realizado ninguna solicitud adicional al área digital. Debido a la emergencia sanitaria por COVID-19 en donde se modificaron temporalmente los canales de atención a la ciudadanía no se han adelantado más acciones respecto a esta acción puesto que la herramienta del Centro de Relevo se usa para la atención presencial de personas en condición de discapacidad auditiva. 
</t>
    </r>
    <r>
      <rPr>
        <b/>
        <sz val="9"/>
        <color rgb="FF000000"/>
        <rFont val="Tahoma"/>
        <family val="2"/>
      </rPr>
      <t xml:space="preserve">Análisis OCI: </t>
    </r>
    <r>
      <rPr>
        <sz val="9"/>
        <color rgb="FF000000"/>
        <rFont val="Tahoma"/>
        <family val="2"/>
      </rPr>
      <t xml:space="preserve">Teniendo en cuenta el reporte del área, los soportes entregados, las fechas de terminación y las condiciones actuales en materia de atención a la ciudadanía en el Canal debido a la emergencia sanitaria, se mantiene la calificación de la actividad con estado </t>
    </r>
    <r>
      <rPr>
        <b/>
        <sz val="9"/>
        <color rgb="FF000000"/>
        <rFont val="Tahoma"/>
        <family val="2"/>
      </rPr>
      <t>"En Proceso"</t>
    </r>
    <r>
      <rPr>
        <sz val="9"/>
        <color rgb="FF000000"/>
        <rFont val="Tahoma"/>
        <family val="2"/>
      </rPr>
      <t xml:space="preserve"> hasta el cierre del plan de manera que se pueda verificar la funcionalidad del botón, de conformidad con lo establecido en las acciones. </t>
    </r>
  </si>
  <si>
    <t xml:space="preserve">1. Correo electrónico del 24/06/2020del área de Planeación.
2. Correo electrónico respuesta de la Oficina de Control Interno. </t>
  </si>
  <si>
    <t>1. Matrices de riesgos de los procesos 
2. Actas de reunión de las sesiones adelantadas para la 3. actualización de los riesgos de la entidad.</t>
  </si>
  <si>
    <t>1. Documento PAAC versión 2
2. Matriz de riesgos de corrupción 2020 versión 2
3. Correo de solicitud de publicación PAAC y MRC</t>
  </si>
  <si>
    <t>1. Matriz de riesgos de corrupción 2020 versión 2
2. Actas de reunión de las sesiones adelantadas para la actualización de los riesgos de la entidad.</t>
  </si>
  <si>
    <r>
      <t xml:space="preserve">Reporte Planeación: </t>
    </r>
    <r>
      <rPr>
        <sz val="9"/>
        <color rgb="FF000000"/>
        <rFont val="Tahoma"/>
        <family val="2"/>
      </rPr>
      <t>Aún no se cuenta con la programación de la audiencia de rendición de cuentas del sector.</t>
    </r>
    <r>
      <rPr>
        <b/>
        <sz val="9"/>
        <color rgb="FF000000"/>
        <rFont val="Tahoma"/>
        <family val="2"/>
      </rPr>
      <t xml:space="preserve">
Reporte Digital: </t>
    </r>
    <r>
      <rPr>
        <sz val="9"/>
        <color rgb="FF000000"/>
        <rFont val="Tahoma"/>
        <family val="2"/>
      </rPr>
      <t xml:space="preserve">No se ha recibido el material producto de la rendición de cuentas  para publicar en la  página web.
</t>
    </r>
    <r>
      <rPr>
        <b/>
        <sz val="9"/>
        <color rgb="FF000000"/>
        <rFont val="Tahoma"/>
        <family val="2"/>
      </rPr>
      <t xml:space="preserve">Análisis OCI: </t>
    </r>
    <r>
      <rPr>
        <sz val="9"/>
        <color rgb="FF000000"/>
        <rFont val="Tahoma"/>
        <family val="2"/>
      </rPr>
      <t xml:space="preserve">Teniendo en cuenta el reporte de las áreas responsables no se cuenta con material para rendición de cuentas del sector por lo que no se han adelantado las acciones formuladas. Por lo anterior, se califica la acción con alerta </t>
    </r>
    <r>
      <rPr>
        <b/>
        <sz val="9"/>
        <color rgb="FF000000"/>
        <rFont val="Tahoma"/>
        <family val="2"/>
      </rPr>
      <t>"Sin Iniciar".</t>
    </r>
  </si>
  <si>
    <r>
      <t xml:space="preserve">Reporte Planeación: </t>
    </r>
    <r>
      <rPr>
        <sz val="9"/>
        <color rgb="FF000000"/>
        <rFont val="Tahoma"/>
        <family val="2"/>
      </rPr>
      <t xml:space="preserve">Esta actividad se llevará a cabo en el tercer cuatrimestre del año.
</t>
    </r>
    <r>
      <rPr>
        <b/>
        <sz val="9"/>
        <color rgb="FF000000"/>
        <rFont val="Tahoma"/>
        <family val="2"/>
      </rPr>
      <t xml:space="preserve">Reporte Digital: </t>
    </r>
    <r>
      <rPr>
        <sz val="9"/>
        <color rgb="FF000000"/>
        <rFont val="Tahoma"/>
        <family val="2"/>
      </rPr>
      <t>No se han recibido los resultados  para que sean publicados  través del botón de transparencia de la página web del Canal.</t>
    </r>
    <r>
      <rPr>
        <b/>
        <sz val="9"/>
        <color rgb="FF000000"/>
        <rFont val="Tahoma"/>
        <family val="2"/>
      </rPr>
      <t xml:space="preserve">
Análisis OCI: </t>
    </r>
    <r>
      <rPr>
        <sz val="9"/>
        <color rgb="FF000000"/>
        <rFont val="Tahoma"/>
        <family val="2"/>
      </rPr>
      <t xml:space="preserve">De conformidad con el reporte de las áreas responsables no se ha dado cumplimiento a la acción, por lo que se califica con alerta </t>
    </r>
    <r>
      <rPr>
        <b/>
        <sz val="9"/>
        <color rgb="FF000000"/>
        <rFont val="Tahoma"/>
        <family val="2"/>
      </rPr>
      <t>"Sin Iniciar"</t>
    </r>
    <r>
      <rPr>
        <sz val="9"/>
        <color rgb="FF000000"/>
        <rFont val="Tahoma"/>
        <family val="2"/>
      </rPr>
      <t xml:space="preserve"> y se recomienda adelantar las acciones formuladas dentro de los plazos establecidos.</t>
    </r>
  </si>
  <si>
    <t>1. Plan de Acción Institucional consolidado con corte al 30 de junio de 2020
2. Correo electrónico del envío del Plan de Acción Institucional al equipo de planeación</t>
  </si>
  <si>
    <r>
      <t xml:space="preserve">Reporte Planeación: </t>
    </r>
    <r>
      <rPr>
        <sz val="9"/>
        <color rgb="FF000000"/>
        <rFont val="Tahoma"/>
        <family val="2"/>
      </rPr>
      <t>Se realizó el seguimiento al Plan de Acción Institucional con corte al 30 de junio entre los meses de julio y agosto.</t>
    </r>
    <r>
      <rPr>
        <b/>
        <sz val="9"/>
        <color rgb="FF000000"/>
        <rFont val="Tahoma"/>
        <family val="2"/>
      </rPr>
      <t xml:space="preserve">
Análisis OCI: </t>
    </r>
    <r>
      <rPr>
        <sz val="9"/>
        <color rgb="FF000000"/>
        <rFont val="Tahoma"/>
        <family val="2"/>
      </rPr>
      <t xml:space="preserve">Se verifican los soportes evidenciando que si bien se adelantó el seguimiento al Plan de Acción Institucional de conformidad con la primer acción formulada en el Plan, no se observa el cumplimiento de las restantes que van encaminadas a la consolidación y publicación del informe de seguimiento. Por lo anterior, se califica la acción con estado </t>
    </r>
    <r>
      <rPr>
        <b/>
        <sz val="9"/>
        <color rgb="FF000000"/>
        <rFont val="Tahoma"/>
        <family val="2"/>
      </rPr>
      <t>"En Proceso"</t>
    </r>
    <r>
      <rPr>
        <sz val="9"/>
        <color rgb="FF000000"/>
        <rFont val="Tahoma"/>
        <family val="2"/>
      </rPr>
      <t xml:space="preserve"> y recomienda al área adelantar las actividades faltantes con el fin de dar cabal cumplimiento a lo planteado dentro de las fechas establecidas. </t>
    </r>
  </si>
  <si>
    <t>1. Comentarios correo electrónico con propuestas de ajuste 
2. Base de datos entregada por comercial 
3. La caracterización usuarios digitales entregada por el equipo digital</t>
  </si>
  <si>
    <t xml:space="preserve">1. Acta de reunión con la Secretaría General de la Alcaldía Mayor 
2. Correo electrónico con acceso a las carpetas en drive 
3. Borrador propuesta simplificación de trámites internos </t>
  </si>
  <si>
    <r>
      <rPr>
        <b/>
        <sz val="9"/>
        <color rgb="FF000000"/>
        <rFont val="Tahoma"/>
        <family val="2"/>
      </rPr>
      <t>Reporte Planeación:</t>
    </r>
    <r>
      <rPr>
        <sz val="9"/>
        <color rgb="FF000000"/>
        <rFont val="Tahoma"/>
        <family val="2"/>
      </rPr>
      <t xml:space="preserve"> Se solicitó al equipo de comunicaciones internas el diseño de piezas gráficas asociadas con la política de riesgos y el manual de riesgos de la entidad, dichas piezas fueron publicadas en los meses de junio y julio respectivamente.
</t>
    </r>
    <r>
      <rPr>
        <b/>
        <sz val="9"/>
        <color rgb="FF000000"/>
        <rFont val="Tahoma"/>
        <family val="2"/>
      </rPr>
      <t xml:space="preserve">
Análisis OCI: </t>
    </r>
    <r>
      <rPr>
        <sz val="9"/>
        <color rgb="FF000000"/>
        <rFont val="Tahoma"/>
        <family val="2"/>
      </rPr>
      <t xml:space="preserve">Se verifica la publicación de las piezas reportadas. A la fecha han elaborado y publicado tres de cuatro programadas. Según la fecha establecida se tiene que el limite es el 30 de septiembre. Por lo anterior se califica </t>
    </r>
    <r>
      <rPr>
        <b/>
        <sz val="9"/>
        <color rgb="FF000000"/>
        <rFont val="Tahoma"/>
        <family val="2"/>
      </rPr>
      <t xml:space="preserve">"En Proceso" </t>
    </r>
    <r>
      <rPr>
        <sz val="9"/>
        <color rgb="FF000000"/>
        <rFont val="Tahoma"/>
        <family val="2"/>
      </rPr>
      <t xml:space="preserve">y se recomienda al área cumplir con la actividad pendiente antes de la fecha mencionada.  </t>
    </r>
  </si>
  <si>
    <r>
      <rPr>
        <b/>
        <sz val="9"/>
        <color rgb="FF000000"/>
        <rFont val="Tahoma"/>
        <family val="2"/>
      </rPr>
      <t>Reporte Planeación: Se</t>
    </r>
    <r>
      <rPr>
        <sz val="9"/>
        <color rgb="FF000000"/>
        <rFont val="Tahoma"/>
        <family val="2"/>
      </rPr>
      <t xml:space="preserve"> realizaron las revisiones y actualizaciones de los riesgos de los procesos de la entidad. En este momento las matrices de riesgo están en proceso de publicación en la intranet.
</t>
    </r>
    <r>
      <rPr>
        <b/>
        <sz val="9"/>
        <color rgb="FF000000"/>
        <rFont val="Tahoma"/>
        <family val="2"/>
      </rPr>
      <t xml:space="preserve">
Análisis OCI:</t>
    </r>
    <r>
      <rPr>
        <sz val="9"/>
        <color rgb="FF000000"/>
        <rFont val="Tahoma"/>
        <family val="2"/>
      </rPr>
      <t xml:space="preserve"> Se puede dar cuenta de la actualización de los riesgos de los procesos de la entidad. No obstante esta pendiente la publicación de las matrices en la intranet. Por lo tanto se califica </t>
    </r>
    <r>
      <rPr>
        <b/>
        <sz val="9"/>
        <color rgb="FF000000"/>
        <rFont val="Tahoma"/>
        <family val="2"/>
      </rPr>
      <t>"En Proceso".</t>
    </r>
  </si>
  <si>
    <r>
      <rPr>
        <b/>
        <sz val="9"/>
        <color rgb="FF000000"/>
        <rFont val="Tahoma"/>
        <family val="2"/>
      </rPr>
      <t xml:space="preserve">Reporte Planeación: </t>
    </r>
    <r>
      <rPr>
        <sz val="9"/>
        <color rgb="FF000000"/>
        <rFont val="Tahoma"/>
        <family val="2"/>
      </rPr>
      <t xml:space="preserve">Esta actividad según su formulación se cumplió en el mes de enero del presente año, solicitamos amablemente se tengan en cuenta tanto las fechas propuestas como las metas donde claramente se habla de la versión 1 y las fechas para dicha versión que corresponden al mes de enero de 2020
</t>
    </r>
    <r>
      <rPr>
        <b/>
        <sz val="9"/>
        <color rgb="FF000000"/>
        <rFont val="Tahoma"/>
        <family val="2"/>
      </rPr>
      <t>Análisis OCI:</t>
    </r>
    <r>
      <rPr>
        <sz val="9"/>
        <color rgb="FF000000"/>
        <rFont val="Tahoma"/>
        <family val="2"/>
      </rPr>
      <t xml:space="preserve"> En atención al reporte se mantiene lo informado en el anterior seguimiento. No se ha aportado la constancia de la actividad 03 y 04, es decir el envío de estos documentos por medio del Boletín Informativo y por correo electrónico a los grupos de interés correspondientes.  Por lo tanto se califica </t>
    </r>
    <r>
      <rPr>
        <b/>
        <sz val="9"/>
        <color rgb="FF000000"/>
        <rFont val="Tahoma"/>
        <family val="2"/>
      </rPr>
      <t>"En Proceso"</t>
    </r>
    <r>
      <rPr>
        <sz val="9"/>
        <color rgb="FF000000"/>
        <rFont val="Tahoma"/>
        <family val="2"/>
      </rPr>
      <t xml:space="preserve"> se sugiere al área adelantar las actividades pendientes. Si se cuenta con dichos soportes, remitirlos para dar por terminada la acción. </t>
    </r>
  </si>
  <si>
    <r>
      <rPr>
        <b/>
        <sz val="9"/>
        <color rgb="FF000000"/>
        <rFont val="Tahoma"/>
        <family val="2"/>
      </rPr>
      <t>Reporte Planeación:</t>
    </r>
    <r>
      <rPr>
        <sz val="9"/>
        <color rgb="FF000000"/>
        <rFont val="Tahoma"/>
        <family val="2"/>
      </rPr>
      <t xml:space="preserve"> La socialización se llevará a cabo en el tercer cuatrimestre del año 2020
</t>
    </r>
    <r>
      <rPr>
        <b/>
        <sz val="9"/>
        <color rgb="FF000000"/>
        <rFont val="Tahoma"/>
        <family val="2"/>
      </rPr>
      <t xml:space="preserve">Análisis OCI: </t>
    </r>
    <r>
      <rPr>
        <sz val="9"/>
        <color rgb="FF000000"/>
        <rFont val="Tahoma"/>
        <family val="2"/>
      </rPr>
      <t xml:space="preserve">De acuerdo al reporte y a la fecha establecida, se califica con alerta de </t>
    </r>
    <r>
      <rPr>
        <b/>
        <sz val="9"/>
        <color rgb="FF000000"/>
        <rFont val="Tahoma"/>
        <family val="2"/>
      </rPr>
      <t>"Sin Iniciar"</t>
    </r>
    <r>
      <rPr>
        <sz val="9"/>
        <color rgb="FF000000"/>
        <rFont val="Tahoma"/>
        <family val="2"/>
      </rPr>
      <t xml:space="preserve">. </t>
    </r>
  </si>
  <si>
    <r>
      <rPr>
        <b/>
        <sz val="9"/>
        <color rgb="FF000000"/>
        <rFont val="Tahoma"/>
        <family val="2"/>
      </rPr>
      <t>Reporte Planeación:</t>
    </r>
    <r>
      <rPr>
        <sz val="9"/>
        <color rgb="FF000000"/>
        <rFont val="Tahoma"/>
        <family val="2"/>
      </rPr>
      <t xml:space="preserve"> Se han realizado mesas de trabajo en las cuales se han recibido comentarios e información útil para la actualización de la estrategia.
</t>
    </r>
    <r>
      <rPr>
        <b/>
        <sz val="9"/>
        <color rgb="FF000000"/>
        <rFont val="Tahoma"/>
        <family val="2"/>
      </rPr>
      <t>Análisis OCI:</t>
    </r>
    <r>
      <rPr>
        <sz val="9"/>
        <color rgb="FF000000"/>
        <rFont val="Tahoma"/>
        <family val="2"/>
      </rPr>
      <t xml:space="preserve"> SI bien se ha adelantado trabajo para el cumplimiento de la acción, no se ha logrado el cumplimiento de todas las actividades planeadas. Hace falta la actualización del documento, el envío y la publicación del mismo. Por lo tanto se califica </t>
    </r>
    <r>
      <rPr>
        <b/>
        <sz val="9"/>
        <color rgb="FF000000"/>
        <rFont val="Tahoma"/>
        <family val="2"/>
      </rPr>
      <t>"En Proceso".</t>
    </r>
  </si>
  <si>
    <t xml:space="preserve">1. Dos (2) banners correspondientes a información relacionadas con las convocatorias CP-01-2020, CP-02-2020 y CP-03-2020 todas aperturadas en el mes de Julio de 2020. La información relacionada con cada convocatoria puede ser consultada en el Botón de Transparencia y Derecho de Acceso a la Información de la página web del canal en el numeral correspondiente al 2.3 Convocatorias.    </t>
  </si>
  <si>
    <r>
      <rPr>
        <b/>
        <sz val="9"/>
        <color rgb="FF000000"/>
        <rFont val="Tahoma"/>
        <family val="2"/>
      </rPr>
      <t>Reporte Coordinación Jurídica:</t>
    </r>
    <r>
      <rPr>
        <sz val="9"/>
        <color rgb="FF000000"/>
        <rFont val="Tahoma"/>
        <family val="2"/>
      </rPr>
      <t xml:space="preserve"> Se adelantó la publicación de toda la documentación relacionada con las tres (3) convocatorias públicas en la página web del Canal y así mismo en colaboración con el grupo Digital del Canal se publicaron los banners correspondientes a las convocatorias.
</t>
    </r>
    <r>
      <rPr>
        <b/>
        <sz val="9"/>
        <color rgb="FF000000"/>
        <rFont val="Tahoma"/>
        <family val="2"/>
      </rPr>
      <t>Análisis OCI:</t>
    </r>
    <r>
      <rPr>
        <sz val="9"/>
        <color rgb="FF000000"/>
        <rFont val="Tahoma"/>
        <family val="2"/>
      </rPr>
      <t xml:space="preserve"> Se evidencia cumplimiento de la acción en lo que va de la vigencia 2020. En pagina web esta publicada la información de las convocatorias reportadas. Así mismo se evidencio la elaboración del banner, mas no se adjunta el soporte de haber sido publicado en la web. Se califica</t>
    </r>
    <r>
      <rPr>
        <b/>
        <sz val="9"/>
        <color rgb="FF000000"/>
        <rFont val="Tahoma"/>
        <family val="2"/>
      </rPr>
      <t xml:space="preserve"> "En Proceso"</t>
    </r>
    <r>
      <rPr>
        <sz val="9"/>
        <color rgb="FF000000"/>
        <rFont val="Tahoma"/>
        <family val="2"/>
      </rPr>
      <t xml:space="preserve"> y se sugiere enviar en futuros seguimientos el soporte de la publicación del banner.  </t>
    </r>
  </si>
  <si>
    <r>
      <rPr>
        <b/>
        <sz val="9"/>
        <color rgb="FF000000"/>
        <rFont val="Tahoma"/>
        <family val="2"/>
      </rPr>
      <t xml:space="preserve">Reporte Planeación: </t>
    </r>
    <r>
      <rPr>
        <sz val="9"/>
        <color rgb="FF000000"/>
        <rFont val="Tahoma"/>
        <family val="2"/>
      </rPr>
      <t xml:space="preserve">La estrategia de racionalización de trámites internos se ha estructurado en diferentes etapas y a partir de acciones internas y externas que han permitido formular el ejercicio de forma integral, en este sentido se ha llevado a cabo una reunión con la Secretaría General de la Alcaldía Mayor con el fin de tener claras las acciones para el ejercicio de diagnóstico en el marco de la estandarización de procesos transversales. 
Adicionalmente ya contamos con carpetas en drive para recopilar la información de estandarización así como una propuesta de plan de trabajo orientada a promover la racionalización de trámites internos, dentro de dicha propuesta contamos con un ejercicio piloto con la revisión del proceso de pagos, y avances en el proceso de contratación.
</t>
    </r>
    <r>
      <rPr>
        <b/>
        <sz val="9"/>
        <color rgb="FF000000"/>
        <rFont val="Tahoma"/>
        <family val="2"/>
      </rPr>
      <t>Análisis OCI:</t>
    </r>
    <r>
      <rPr>
        <sz val="9"/>
        <color rgb="FF000000"/>
        <rFont val="Tahoma"/>
        <family val="2"/>
      </rPr>
      <t xml:space="preserve"> Se ha adelantado trabajo en procura del cumplimiento de la acción. Se evidencia acompañamiento de la Secretaria General de la Alcaldía Mayor lo que permite tener mayor claridad y certeza de lo que toca hacer. Aun así, la finalidad de la acción es el diseño de una estrategia con su debida implementación de lo cual no hay soporte remitido. Así las cosas se califica </t>
    </r>
    <r>
      <rPr>
        <b/>
        <sz val="9"/>
        <color rgb="FF000000"/>
        <rFont val="Tahoma"/>
        <family val="2"/>
      </rPr>
      <t>"En Proceso".</t>
    </r>
  </si>
  <si>
    <t>1. Publicaciones asociadas con la política de riesgos: 
2. 18.06.2020.Política de administración del Riesgo y Manual
3. 9.07.2020_Tipos de riesgos de Capital</t>
  </si>
  <si>
    <t>1. Correo de Bogotá es TIC - Inscripción seminario
2. Certificación asistencia seminario funcionarias Sonia Carolina Rodríguez Reyes y Sandra Sierra Zapata</t>
  </si>
  <si>
    <t>1. Soporte Imagen Invitación 
2. Archivo .doc lista de asistencia</t>
  </si>
  <si>
    <t>1. Informe-PAAC-y-Mapa-Riesgos-Corrupcion-30-abril-2020
2. Mapa_Riesgos_Corrupcion_2020
3. PRIMER_SEGUIMIENTO_PAAC_2020
4. Memorandos 574 a 587 de 2020
5. Correo de Bogotá es TIC - Solicitud publicación Página Web - PAAC
6. Correo de Bogotá es TIC - Solicitud publicación Página Web - MRC</t>
  </si>
  <si>
    <r>
      <t xml:space="preserve">Análisis OCI: </t>
    </r>
    <r>
      <rPr>
        <sz val="9"/>
        <color rgb="FF000000"/>
        <rFont val="Tahoma"/>
        <family val="2"/>
      </rPr>
      <t xml:space="preserve">Se adelantó el seguimiento del Plan Anticorrupción y de Atención al Ciudadano, así como de los Mapas de Riesgos de Corrupción con corte al 30 de abril de 2020, los cuales fueron publicados los días 14 y 15 de mayo de 2020 en el botón de transparencia de la página web de Canal Capital. De igual manera se adelantó la remisión de informe a Gerencia mediante Memorando 578 del 03-06-2020 y estado de las acciones a los líderes de proceso mediante memorandos 574 a 587 del 03-06-2020. </t>
    </r>
    <r>
      <rPr>
        <b/>
        <sz val="9"/>
        <color rgb="FF000000"/>
        <rFont val="Tahoma"/>
        <family val="2"/>
      </rPr>
      <t xml:space="preserve">
</t>
    </r>
    <r>
      <rPr>
        <sz val="9"/>
        <color rgb="FF000000"/>
        <rFont val="Tahoma"/>
        <family val="2"/>
      </rPr>
      <t xml:space="preserve">
Teniendo en cuenta lo anterior, así como las fechas de ejecución programadas se califica la acción con estado </t>
    </r>
    <r>
      <rPr>
        <b/>
        <sz val="9"/>
        <color rgb="FF000000"/>
        <rFont val="Tahoma"/>
        <family val="2"/>
      </rPr>
      <t>"En Proceso".</t>
    </r>
  </si>
  <si>
    <t>. Archivo .xls 20200810_MATRIZ_PAAC_R.HUMANOS_2CUAT 
. Soporte Imagen Invitación 
. Archivo .doc lista de asistencia</t>
  </si>
  <si>
    <t>•	Soporte imagen intranet publicación plan de integridad 30 de junio de 2020
•	Documento Plan-de-integridad-2020-capital</t>
  </si>
  <si>
    <r>
      <rPr>
        <b/>
        <sz val="9"/>
        <color rgb="FF000000"/>
        <rFont val="Tahoma"/>
        <family val="2"/>
      </rPr>
      <t xml:space="preserve">Reporte T. Humano: </t>
    </r>
    <r>
      <rPr>
        <sz val="9"/>
        <color rgb="FF000000"/>
        <rFont val="Tahoma"/>
        <family val="2"/>
      </rPr>
      <t>se realiza en el ultimo trimestre del año.</t>
    </r>
    <r>
      <rPr>
        <b/>
        <sz val="9"/>
        <color rgb="FF000000"/>
        <rFont val="Tahoma"/>
        <family val="2"/>
      </rPr>
      <t xml:space="preserve">
Análisis OCI: </t>
    </r>
    <r>
      <rPr>
        <sz val="9"/>
        <color rgb="FF000000"/>
        <rFont val="Tahoma"/>
        <family val="2"/>
      </rPr>
      <t xml:space="preserve">Teniendo en cuenta la relación de avances del área, se recomienda la realización de las actividades pertinentes que den cumplimiento a lo planteado dentro del plazo establecido. Se recalca la necesidad de mejorar la celeridad en la conformación del grupo de gestores éticos,como apoyo en la realización de las mismas  y el proposito de contribuir descongestionando las actividades del profesional de Talento Humano. 
Teniendo en cuenta lo anterior, se califica con alerta </t>
    </r>
    <r>
      <rPr>
        <b/>
        <sz val="9"/>
        <color rgb="FF000000"/>
        <rFont val="Tahoma"/>
        <family val="2"/>
      </rPr>
      <t>"Sin Iniciar".</t>
    </r>
  </si>
  <si>
    <r>
      <rPr>
        <b/>
        <sz val="9"/>
        <color rgb="FF000000"/>
        <rFont val="Tahoma"/>
        <family val="2"/>
      </rPr>
      <t xml:space="preserve">Reporte T. Humano: </t>
    </r>
    <r>
      <rPr>
        <sz val="9"/>
        <color rgb="FF000000"/>
        <rFont val="Tahoma"/>
        <family val="2"/>
      </rPr>
      <t>Se estan identificando los grupos de valor y de ser necesario modificar el acto administrativo.</t>
    </r>
    <r>
      <rPr>
        <b/>
        <sz val="9"/>
        <color rgb="FF000000"/>
        <rFont val="Tahoma"/>
        <family val="2"/>
      </rPr>
      <t xml:space="preserve">
Análisis OCI: </t>
    </r>
    <r>
      <rPr>
        <sz val="9"/>
        <color rgb="FF000000"/>
        <rFont val="Tahoma"/>
        <family val="2"/>
      </rPr>
      <t xml:space="preserve">Teniendo en cuenta la relación de avances del área, se recomienda adelantar las gestiones pertinentes que permitan realizar  las actividades previstas dentro del plazo establecido y en cumplimiento a lo planteado. 
Teniendo en cuenta lo anterior, se califica con alerta </t>
    </r>
    <r>
      <rPr>
        <b/>
        <sz val="9"/>
        <color rgb="FF000000"/>
        <rFont val="Tahoma"/>
        <family val="2"/>
      </rPr>
      <t>"Sin Iniciar".</t>
    </r>
  </si>
  <si>
    <t>•	Resolución 072 de 2020 Conforma equipo gestores de integridad (4)
•	convocatoria gestores 21 de mayo
•	convocatoria gestores 12 de junio</t>
  </si>
  <si>
    <t>•	Correo solicitud y confirmación de Publicación del Manual de Convivencia Laboral e Integridad en la WEB - botón de transparencia.
•	Imagen soporte Publicación en pagina WEB - botón de transparencia</t>
  </si>
  <si>
    <t>No se adjuntan soportes</t>
  </si>
  <si>
    <r>
      <rPr>
        <b/>
        <sz val="9"/>
        <color rgb="FF000000"/>
        <rFont val="Tahoma"/>
        <family val="2"/>
      </rPr>
      <t xml:space="preserve">Reporte T. Humano: </t>
    </r>
    <r>
      <rPr>
        <sz val="9"/>
        <color rgb="FF000000"/>
        <rFont val="Tahoma"/>
        <family val="2"/>
      </rPr>
      <t>No se ha realizado.</t>
    </r>
    <r>
      <rPr>
        <b/>
        <sz val="9"/>
        <color rgb="FF000000"/>
        <rFont val="Tahoma"/>
        <family val="2"/>
      </rPr>
      <t xml:space="preserve">
Análisis OCI: </t>
    </r>
    <r>
      <rPr>
        <sz val="9"/>
        <color rgb="FF000000"/>
        <rFont val="Tahoma"/>
        <family val="2"/>
      </rPr>
      <t>Teniendo en cuenta el reporte del área sobre el avance de las actividades, se recomienda adelantar las actividades pertinentes que den cumplimiento a lo planteado. 
Teniendo en cuenta lo anterior, se califica con alerta</t>
    </r>
    <r>
      <rPr>
        <b/>
        <sz val="9"/>
        <color rgb="FF000000"/>
        <rFont val="Tahoma"/>
        <family val="2"/>
      </rPr>
      <t xml:space="preserve"> "Sin Iniciar".</t>
    </r>
  </si>
  <si>
    <t>•	Correo de Bogotá es TIC - Inscripción seminario
•	Certificación asistencia seminario Atención al Ciudadano de las funcionarias Sonia Carolina Rodríguez Reyes y Sandra Sierra Zapata, y de integridad, transparencia y lucha contra kla corrupcion de la funcionaria Sandra Montilla</t>
  </si>
  <si>
    <t>Archivo .xlsx plan de integridad 2020 seguimiento agosto 2020</t>
  </si>
  <si>
    <r>
      <rPr>
        <b/>
        <sz val="9"/>
        <color rgb="FF000000"/>
        <rFont val="Tahoma"/>
        <family val="2"/>
      </rPr>
      <t xml:space="preserve">Reporte T. Humano: </t>
    </r>
    <r>
      <rPr>
        <sz val="9"/>
        <color rgb="FF000000"/>
        <rFont val="Tahoma"/>
        <family val="2"/>
      </rPr>
      <t>Se realizo el Seguimiento al plan de integridad en el mes de agosto con corte al 31 de julio de 2020.</t>
    </r>
    <r>
      <rPr>
        <b/>
        <sz val="9"/>
        <color rgb="FF000000"/>
        <rFont val="Tahoma"/>
        <family val="2"/>
      </rPr>
      <t xml:space="preserve">
Análisis OCI: </t>
    </r>
    <r>
      <rPr>
        <sz val="9"/>
        <color rgb="FF000000"/>
        <rFont val="Tahoma"/>
        <family val="2"/>
      </rPr>
      <t xml:space="preserve">Teniendo en cuenta el reporte del área sobre el avance de las acciones, se recomienda complementar el iprimer seguimiento con las áreas fatantes y adelantar el segundo seguimiento de conformidad con lo previsto. 
Teniendo en cuenta lo anterior, se califica con alerta </t>
    </r>
    <r>
      <rPr>
        <b/>
        <sz val="9"/>
        <color rgb="FF000000"/>
        <rFont val="Tahoma"/>
        <family val="2"/>
      </rPr>
      <t>"En Proceso".</t>
    </r>
  </si>
  <si>
    <r>
      <rPr>
        <b/>
        <sz val="9"/>
        <color rgb="FF000000"/>
        <rFont val="Tahoma"/>
        <family val="2"/>
      </rPr>
      <t xml:space="preserve">Reporte T. Humano: </t>
    </r>
    <r>
      <rPr>
        <sz val="9"/>
        <color rgb="FF000000"/>
        <rFont val="Tahoma"/>
        <family val="2"/>
      </rPr>
      <t>Se han realizado: 1. el seminario de Servicio al Ciudadano. 2. curso de integridad, transparencia y lucha contra la corrupción.</t>
    </r>
    <r>
      <rPr>
        <b/>
        <sz val="9"/>
        <color rgb="FF000000"/>
        <rFont val="Tahoma"/>
        <family val="2"/>
      </rPr>
      <t xml:space="preserve">
Análisis OCI: </t>
    </r>
    <r>
      <rPr>
        <sz val="9"/>
        <color rgb="FF000000"/>
        <rFont val="Tahoma"/>
        <family val="2"/>
      </rPr>
      <t>Teniendo en cuenta el reporte del área sobre las acciones previstas, se evidencia el cumplimiento de las mismas. 
Teniendo en cuenta lo anterior, se califica como</t>
    </r>
    <r>
      <rPr>
        <b/>
        <sz val="9"/>
        <color rgb="FF000000"/>
        <rFont val="Tahoma"/>
        <family val="2"/>
      </rPr>
      <t xml:space="preserve"> "Terminada".</t>
    </r>
  </si>
  <si>
    <r>
      <rPr>
        <b/>
        <sz val="9"/>
        <color rgb="FF000000"/>
        <rFont val="Tahoma"/>
        <family val="2"/>
      </rPr>
      <t xml:space="preserve">Reporte T. Humano: Anexan Soportes de </t>
    </r>
    <r>
      <rPr>
        <sz val="9"/>
        <color rgb="FF000000"/>
        <rFont val="Tahoma"/>
        <family val="2"/>
      </rPr>
      <t>Invitación - Capacitación de atención adecuasa de personas en condiciones de discapacidad.</t>
    </r>
    <r>
      <rPr>
        <b/>
        <sz val="9"/>
        <color rgb="FF000000"/>
        <rFont val="Tahoma"/>
        <family val="2"/>
      </rPr>
      <t xml:space="preserve">
Análisis OCI: </t>
    </r>
    <r>
      <rPr>
        <sz val="9"/>
        <color rgb="FF000000"/>
        <rFont val="Tahoma"/>
        <family val="2"/>
      </rPr>
      <t xml:space="preserve">Se verifican los soportes remitidos y se evidencia que el día 23 de julio de 2020 se programo reunión virtual vía Google Meet y convocó a 9 invitados  el encabezado del registro de asistencia corresponde a "Atención  para personas con discapacidad" no se encontró presentación o documento de apoyo, se recomienda anexar matrial de apoyo utilizado o indicar los datos del profesional que lleva a cabo la participación de las actividades pertinentes que dan cumplimiento a lo planteado. 
Teniendo en cuenta lo anterior, se califica como </t>
    </r>
    <r>
      <rPr>
        <b/>
        <sz val="9"/>
        <color rgb="FF000000"/>
        <rFont val="Tahoma"/>
        <family val="2"/>
      </rPr>
      <t>"Terminada".</t>
    </r>
  </si>
  <si>
    <r>
      <rPr>
        <b/>
        <sz val="9"/>
        <color rgb="FF000000"/>
        <rFont val="Tahoma"/>
        <family val="2"/>
      </rPr>
      <t xml:space="preserve">Reporte T. Humano: </t>
    </r>
    <r>
      <rPr>
        <sz val="9"/>
        <color rgb="FF000000"/>
        <rFont val="Tahoma"/>
        <family val="2"/>
      </rPr>
      <t>Se anexa documento PDF con el Plan de Integridad e imagen de su publicación a través de Intranet.</t>
    </r>
    <r>
      <rPr>
        <b/>
        <sz val="9"/>
        <color rgb="FF000000"/>
        <rFont val="Tahoma"/>
        <family val="2"/>
      </rPr>
      <t xml:space="preserve">
Análisis OCI: </t>
    </r>
    <r>
      <rPr>
        <sz val="9"/>
        <color rgb="FF000000"/>
        <rFont val="Tahoma"/>
        <family val="2"/>
      </rPr>
      <t xml:space="preserve">Teniendo en cuenta el reporte del área sobre el avance de las acciones, se recomienda que se adelanten las estrategias de socialización dado que este tipo de actividades permiten fortalecen la apropiación institucional que se puede ver afectada en el contexto de la emergencia. 
Teniendo en cuenta lo anterior, se califica como </t>
    </r>
    <r>
      <rPr>
        <b/>
        <sz val="9"/>
        <color rgb="FF000000"/>
        <rFont val="Tahoma"/>
        <family val="2"/>
      </rPr>
      <t>"Terminada".</t>
    </r>
  </si>
  <si>
    <r>
      <rPr>
        <b/>
        <sz val="9"/>
        <color rgb="FF000000"/>
        <rFont val="Tahoma"/>
        <family val="2"/>
      </rPr>
      <t xml:space="preserve">Reporte T. Humano: </t>
    </r>
    <r>
      <rPr>
        <sz val="9"/>
        <color rgb="FF000000"/>
        <rFont val="Tahoma"/>
        <family val="2"/>
      </rPr>
      <t>Se anexa soporte de convocatoria y del acto administrativo de conformación del equipo de gestores.</t>
    </r>
    <r>
      <rPr>
        <b/>
        <sz val="9"/>
        <color rgb="FF000000"/>
        <rFont val="Tahoma"/>
        <family val="2"/>
      </rPr>
      <t xml:space="preserve">
Análisis OCI: </t>
    </r>
    <r>
      <rPr>
        <sz val="9"/>
        <color rgb="FF000000"/>
        <rFont val="Tahoma"/>
        <family val="2"/>
      </rPr>
      <t xml:space="preserve">Teniendo en cuenta el reporte del área sobre el avance de las actividades, se recomienda adjuntar el documento de la Resolución con la numeración asignada.
Teniendo en cuenta lo anterior, se califica como </t>
    </r>
    <r>
      <rPr>
        <b/>
        <sz val="9"/>
        <color rgb="FF000000"/>
        <rFont val="Tahoma"/>
        <family val="2"/>
      </rPr>
      <t>"Terminada".</t>
    </r>
  </si>
  <si>
    <r>
      <rPr>
        <b/>
        <sz val="9"/>
        <color rgb="FF000000"/>
        <rFont val="Tahoma"/>
        <family val="2"/>
      </rPr>
      <t xml:space="preserve">Reporte T. Humano: </t>
    </r>
    <r>
      <rPr>
        <sz val="9"/>
        <color rgb="FF000000"/>
        <rFont val="Tahoma"/>
        <family val="2"/>
      </rPr>
      <t>Se anexa soportes de solicitud y publicación.</t>
    </r>
    <r>
      <rPr>
        <b/>
        <sz val="9"/>
        <color rgb="FF000000"/>
        <rFont val="Tahoma"/>
        <family val="2"/>
      </rPr>
      <t xml:space="preserve">
Análisis OCI: </t>
    </r>
    <r>
      <rPr>
        <sz val="9"/>
        <color rgb="FF000000"/>
        <rFont val="Tahoma"/>
        <family val="2"/>
      </rPr>
      <t xml:space="preserve">Teniendo en cuenta el reporte del área sobre el avance de las actividades y verificada la pagina WEB, se evidenció el cumplimiento a lo planteado. 
Teniendo en cuenta lo anterior, se califica como </t>
    </r>
    <r>
      <rPr>
        <b/>
        <sz val="9"/>
        <color rgb="FF000000"/>
        <rFont val="Tahoma"/>
        <family val="2"/>
      </rPr>
      <t>"Terminada".</t>
    </r>
  </si>
  <si>
    <r>
      <rPr>
        <b/>
        <sz val="9"/>
        <color rgb="FF000000"/>
        <rFont val="Tahoma"/>
        <family val="2"/>
      </rPr>
      <t xml:space="preserve">Reporte T. Humano: </t>
    </r>
    <r>
      <rPr>
        <sz val="9"/>
        <color rgb="FF000000"/>
        <rFont val="Tahoma"/>
        <family val="2"/>
      </rPr>
      <t>Se anexa soportes de gestión para participar en Seminario Atención al Ciudadano.</t>
    </r>
    <r>
      <rPr>
        <b/>
        <sz val="9"/>
        <color rgb="FF000000"/>
        <rFont val="Tahoma"/>
        <family val="2"/>
      </rPr>
      <t xml:space="preserve">
Análisis OCI: </t>
    </r>
    <r>
      <rPr>
        <sz val="9"/>
        <color rgb="FF000000"/>
        <rFont val="Tahoma"/>
        <family val="2"/>
      </rPr>
      <t>Teniendo en cuenta el reporte del área sobre la gestión para participar de una capacitación, se recomienda que se adelanten la segunda actividad en cumplimiento de lo planteado y dentro del plazo establecido. 
Teniendo en cuenta lo anterior, se califica con alerta</t>
    </r>
    <r>
      <rPr>
        <b/>
        <sz val="9"/>
        <color rgb="FF000000"/>
        <rFont val="Tahoma"/>
        <family val="2"/>
      </rPr>
      <t xml:space="preserve"> "En Proceso".</t>
    </r>
  </si>
  <si>
    <r>
      <rPr>
        <b/>
        <sz val="9"/>
        <color rgb="FF000000"/>
        <rFont val="Tahoma"/>
        <family val="2"/>
      </rPr>
      <t>Reporte Digital:</t>
    </r>
    <r>
      <rPr>
        <sz val="9"/>
        <color rgb="FF000000"/>
        <rFont val="Tahoma"/>
        <family val="2"/>
      </rPr>
      <t xml:space="preserve"> Está publicada en la página web de Capital en Políticas, Lineamientos y Manuales https://www.canalcapital.gov.co/content/politicas-lineamientos-y-manuales. No se ha recibido desde planeación la solicitud o entrega de piezas para la publicación en redes sociales sobre la rendición de cuentas.
</t>
    </r>
    <r>
      <rPr>
        <b/>
        <sz val="9"/>
        <color rgb="FF000000"/>
        <rFont val="Tahoma"/>
        <family val="2"/>
      </rPr>
      <t>Reporte Planeación:</t>
    </r>
    <r>
      <rPr>
        <sz val="9"/>
        <color rgb="FF000000"/>
        <rFont val="Tahoma"/>
        <family val="2"/>
      </rPr>
      <t xml:space="preserve"> La socialización se llevará a cabo en el tercer cuatrimestre del año 2020.
</t>
    </r>
    <r>
      <rPr>
        <b/>
        <sz val="9"/>
        <color rgb="FF000000"/>
        <rFont val="Tahoma"/>
        <family val="2"/>
      </rPr>
      <t xml:space="preserve">
Análisis OCI: </t>
    </r>
    <r>
      <rPr>
        <sz val="9"/>
        <color rgb="FF000000"/>
        <rFont val="Tahoma"/>
        <family val="2"/>
      </rPr>
      <t xml:space="preserve">Conforme a lo indicado por el equipo digital y planeacion, la actividad no ha iniciado. Se tiene previsto realizarla en el tercer cuatrimestre de la vigencia. Se sugiere articulación entre las areas para llevar acabo la publicación en redes sociales y pagina web de la estrategia de rendicion de cuentas. </t>
    </r>
  </si>
  <si>
    <r>
      <rPr>
        <b/>
        <sz val="9"/>
        <color rgb="FF000000"/>
        <rFont val="Tahoma"/>
        <family val="2"/>
      </rPr>
      <t>Reporte Planeación:</t>
    </r>
    <r>
      <rPr>
        <sz val="9"/>
        <color rgb="FF000000"/>
        <rFont val="Tahoma"/>
        <family val="2"/>
      </rPr>
      <t xml:space="preserve"> Desde Planeación y control interno se han adelantado las actividades logísticas para el desarrollo del ejercicio de cliente incógnito, se adjuntan las propuestas tanto de control interno como de planeación y los correos electrónicos. El ejercicio está en proceso de análisis con el fin de determinar la mejor alternativa para llevar a cabo la actividad.
</t>
    </r>
    <r>
      <rPr>
        <b/>
        <sz val="9"/>
        <color rgb="FF000000"/>
        <rFont val="Tahoma"/>
        <family val="2"/>
      </rPr>
      <t xml:space="preserve">
Análisis OCI:</t>
    </r>
    <r>
      <rPr>
        <sz val="9"/>
        <color rgb="FF000000"/>
        <rFont val="Tahoma"/>
        <family val="2"/>
      </rPr>
      <t xml:space="preserve"> Como se evidencia en los correos adjuntos, el área de Control Interno presentó respuesta al  documento borrador y a la comunicación del área de Planeación. A la fecha de este seguimiento, se realizaron precisiones en las propuestas pero no se ha decidido sobre el ejercicio definitivo. Se recomienda a las áreas responsables finalizar ajustes y continuar con las actividades de ejecución y documentación del ejercicio, de acuerdo con el plazo fijado de finalización de la meta. Por lo cual, se califica </t>
    </r>
    <r>
      <rPr>
        <b/>
        <sz val="9"/>
        <color rgb="FF000000"/>
        <rFont val="Tahoma"/>
        <family val="2"/>
      </rPr>
      <t>"En proceso".</t>
    </r>
  </si>
  <si>
    <t>1. Correo electrónico asociado con la revisión de los contenidos de la página web
2. Cheklist de revisión de los contenidos en la página web de la entidad.</t>
  </si>
  <si>
    <r>
      <t xml:space="preserve">Reporte Planeacion: </t>
    </r>
    <r>
      <rPr>
        <sz val="9"/>
        <color rgb="FF000000"/>
        <rFont val="Tahoma"/>
        <family val="2"/>
      </rPr>
      <t>Se llevó a cabo la primera revisión a los contenidos de la página web identificando posibles mejoras.</t>
    </r>
    <r>
      <rPr>
        <b/>
        <sz val="9"/>
        <color rgb="FF000000"/>
        <rFont val="Tahoma"/>
        <family val="2"/>
      </rPr>
      <t xml:space="preserve">
Reporte Digital:  </t>
    </r>
    <r>
      <rPr>
        <sz val="9"/>
        <color rgb="FF000000"/>
        <rFont val="Tahoma"/>
        <family val="2"/>
      </rPr>
      <t xml:space="preserve">Se realizó el ajuste PAAC-2020 - Versión 1 (31.01.20) en la página web ya que estaba enlazando Matriz de Riesgos de Corrupción.
</t>
    </r>
    <r>
      <rPr>
        <b/>
        <sz val="9"/>
        <color rgb="FF000000"/>
        <rFont val="Tahoma"/>
        <family val="2"/>
      </rPr>
      <t xml:space="preserve">Análisis OCI: </t>
    </r>
    <r>
      <rPr>
        <sz val="9"/>
        <color rgb="FF000000"/>
        <rFont val="Tahoma"/>
        <family val="2"/>
      </rPr>
      <t xml:space="preserve">La información reportada por el equipo Digital, no da cuenta de los productos esperados de las acciones establecidas; sin embargo, desde el área de Planeación se realizó una primer revision de los contenidos, no hay soporte de la actividad segunda y tercera. Por esa razón no se puede confirmar la publicacion y consolidacion de los resultados. Adicionalmente, es importante que se tenga en cuenta lo indicado en la Directiva 026 </t>
    </r>
    <r>
      <rPr>
        <i/>
        <sz val="9"/>
        <color rgb="FF000000"/>
        <rFont val="Tahoma"/>
        <family val="2"/>
      </rPr>
      <t>"DILIGENCIAMIENTO DE LA INFORMACIÓN EN EL ÍNDICE DE TRANSPARENCIA Y ACCESO A LA INFORMACIÓN – ITA - DE CONFORMIDAD CON LAS DISPOSICIONES DEL ARTÍCULO 23 DE LA LEY 1712 DE 2014"</t>
    </r>
    <r>
      <rPr>
        <sz val="9"/>
        <color rgb="FF000000"/>
        <rFont val="Tahoma"/>
        <family val="2"/>
      </rPr>
      <t xml:space="preserve"> de la Procuraduría General de la Nación, frente al tiempo de ejecución "...entre el quince (15) de septiembre y el quince (15) de octubre de 2020".
De esta manera se califica la accion </t>
    </r>
    <r>
      <rPr>
        <b/>
        <sz val="9"/>
        <color rgb="FF000000"/>
        <rFont val="Tahoma"/>
        <family val="2"/>
      </rPr>
      <t xml:space="preserve">"En Proceso". </t>
    </r>
  </si>
  <si>
    <r>
      <t xml:space="preserve">Reporte T. Humano: </t>
    </r>
    <r>
      <rPr>
        <sz val="9"/>
        <color rgb="FF000000"/>
        <rFont val="Tahoma"/>
        <family val="2"/>
      </rPr>
      <t xml:space="preserve">Se anexa soportes de Invitación - Capacitación de atención adecuasa de personas en condiciones de discapacidad
</t>
    </r>
    <r>
      <rPr>
        <b/>
        <sz val="9"/>
        <color rgb="FF000000"/>
        <rFont val="Tahoma"/>
        <family val="2"/>
      </rPr>
      <t xml:space="preserve">
Análisis OCI: </t>
    </r>
    <r>
      <rPr>
        <sz val="9"/>
        <color rgb="FF000000"/>
        <rFont val="Tahoma"/>
        <family val="2"/>
      </rPr>
      <t>Los soportes no permiten verificar la formación específica en materia de "lenguaje de señas" tal como se estableció en la actividad correspondiente, se recomienda anexar el soporte del material de apoyo, presentación u otro relacionado con la temática especifica o que se adelanten las actividades específicas que den cumplimiento a lo planteado. Adicionalmente se reitera el dar cumplimiento a lo establecido en las Circulares 020 de 2018 y 020 de 2019 en las cuales se indica los requisitos que deben cumplir los soportes que se reportan por las áreas.</t>
    </r>
    <r>
      <rPr>
        <b/>
        <sz val="9"/>
        <color rgb="FF000000"/>
        <rFont val="Tahoma"/>
        <family val="2"/>
      </rPr>
      <t xml:space="preserve">
</t>
    </r>
    <r>
      <rPr>
        <sz val="9"/>
        <color rgb="FF000000"/>
        <rFont val="Tahoma"/>
        <family val="2"/>
      </rPr>
      <t>Teniendo en cuenta lo anterior, se califica con alerta "</t>
    </r>
    <r>
      <rPr>
        <b/>
        <sz val="9"/>
        <color rgb="FF000000"/>
        <rFont val="Tahoma"/>
        <family val="2"/>
      </rPr>
      <t>Sin Iniciar</t>
    </r>
    <r>
      <rPr>
        <sz val="9"/>
        <color rgb="FF000000"/>
        <rFont val="Tahoma"/>
        <family val="2"/>
      </rPr>
      <t>".</t>
    </r>
  </si>
  <si>
    <r>
      <rPr>
        <b/>
        <sz val="9"/>
        <color rgb="FF000000"/>
        <rFont val="Tahoma"/>
        <family val="2"/>
      </rPr>
      <t xml:space="preserve">Reporte Planeación: </t>
    </r>
    <r>
      <rPr>
        <sz val="9"/>
        <color rgb="FF000000"/>
        <rFont val="Tahoma"/>
        <family val="2"/>
      </rPr>
      <t xml:space="preserve">En el mes de julio se llevó a cabo la actualización del PAAC a su versión 2 así como a los riesgos de corrupción respectivos.
</t>
    </r>
    <r>
      <rPr>
        <b/>
        <sz val="9"/>
        <color rgb="FF000000"/>
        <rFont val="Tahoma"/>
        <family val="2"/>
      </rPr>
      <t xml:space="preserve">
Análisis OCI:</t>
    </r>
    <r>
      <rPr>
        <sz val="9"/>
        <color rgb="FF000000"/>
        <rFont val="Tahoma"/>
        <family val="2"/>
      </rPr>
      <t xml:space="preserve"> Conforme al reporte y evidencias reportadas, se avisa del cumplimiento de la acción formulada.  Por lo tanto se califica </t>
    </r>
    <r>
      <rPr>
        <b/>
        <sz val="9"/>
        <color rgb="FF000000"/>
        <rFont val="Tahoma"/>
        <family val="2"/>
      </rPr>
      <t>"Terminada"</t>
    </r>
    <r>
      <rPr>
        <sz val="9"/>
        <color rgb="FF000000"/>
        <rFont val="Tahoma"/>
        <family val="2"/>
      </rPr>
      <t xml:space="preserve"> toda vez que se cumplió con las fechas programadas. En revisiones posteriores se verifcaran acciones adicionales. </t>
    </r>
  </si>
  <si>
    <r>
      <rPr>
        <b/>
        <sz val="9"/>
        <color rgb="FF000000"/>
        <rFont val="Tahoma"/>
        <family val="2"/>
      </rPr>
      <t>Reporte Planeación:</t>
    </r>
    <r>
      <rPr>
        <sz val="9"/>
        <color rgb="FF000000"/>
        <rFont val="Tahoma"/>
        <family val="2"/>
      </rPr>
      <t xml:space="preserve"> En el mes de julio se llevó a cabo la actualización de los riesgos de corrupción de Capital.
</t>
    </r>
    <r>
      <rPr>
        <b/>
        <sz val="9"/>
        <color rgb="FF000000"/>
        <rFont val="Tahoma"/>
        <family val="2"/>
      </rPr>
      <t>Análisis OCI:</t>
    </r>
    <r>
      <rPr>
        <sz val="9"/>
        <color rgb="FF000000"/>
        <rFont val="Tahoma"/>
        <family val="2"/>
      </rPr>
      <t xml:space="preserve"> Conforme a los soportes remitidos y al reporte presentado se da cuenta del cumplimiento de la acción formulada. Las actas de reunión reflejan que el tema tratado fue la actualización de los riesgos de cada proceso (corrupción y gestión). Por lo anterior se califica</t>
    </r>
    <r>
      <rPr>
        <b/>
        <sz val="9"/>
        <color rgb="FF000000"/>
        <rFont val="Tahoma"/>
        <family val="2"/>
      </rPr>
      <t xml:space="preserve"> "Terminada". </t>
    </r>
    <r>
      <rPr>
        <sz val="9"/>
        <color rgb="FF000000"/>
        <rFont val="Tahoma"/>
        <family val="2"/>
      </rPr>
      <t xml:space="preserve"> En revisiones posteriores se verifcaran acciones adicionales.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</si>
</sst>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yy;@"/>
    <numFmt numFmtId="166" formatCode="0.0%"/>
  </numFmts>
  <fonts count="28">
    <font>
      <sz val="10"/>
      <color rgb="FF000000"/>
      <name val="Times New Roman"/>
      <charset val="204"/>
    </font>
    <font>
      <sz val="8"/>
      <color rgb="FF000000"/>
      <name val="Calibri"/>
      <family val="2"/>
      <scheme val="minor"/>
    </font>
    <font>
      <b/>
      <sz val="8"/>
      <name val="Calibri"/>
      <family val="2"/>
      <scheme val="minor"/>
    </font>
    <font>
      <sz val="10"/>
      <color rgb="FF000000"/>
      <name val="Calibri"/>
      <family val="2"/>
      <scheme val="minor"/>
    </font>
    <font>
      <b/>
      <sz val="10"/>
      <name val="Calibri"/>
      <family val="2"/>
      <scheme val="minor"/>
    </font>
    <font>
      <sz val="10"/>
      <name val="Calibri"/>
      <family val="2"/>
      <scheme val="minor"/>
    </font>
    <font>
      <b/>
      <sz val="8"/>
      <color rgb="FF000000"/>
      <name val="Calibri"/>
      <family val="2"/>
      <scheme val="minor"/>
    </font>
    <font>
      <sz val="11"/>
      <color rgb="FF000000"/>
      <name val="Calibri"/>
      <family val="2"/>
      <scheme val="minor"/>
    </font>
    <font>
      <u/>
      <sz val="10"/>
      <color rgb="FF0000FF"/>
      <name val="Calibri"/>
      <family val="1"/>
      <scheme val="minor"/>
    </font>
    <font>
      <b/>
      <sz val="10"/>
      <color rgb="FF000000"/>
      <name val="Calibri"/>
      <family val="2"/>
      <scheme val="minor"/>
    </font>
    <font>
      <b/>
      <sz val="11"/>
      <color theme="1"/>
      <name val="Calibri"/>
      <family val="2"/>
      <scheme val="minor"/>
    </font>
    <font>
      <sz val="10"/>
      <color rgb="FF000000"/>
      <name val="Times New Roman"/>
      <family val="1"/>
    </font>
    <font>
      <sz val="8"/>
      <color rgb="FF000000"/>
      <name val="Tahoma"/>
      <family val="2"/>
    </font>
    <font>
      <sz val="9"/>
      <color rgb="FF000000"/>
      <name val="Tahoma"/>
      <family val="2"/>
    </font>
    <font>
      <b/>
      <sz val="9"/>
      <color theme="1"/>
      <name val="Tahoma"/>
      <family val="2"/>
    </font>
    <font>
      <b/>
      <sz val="9"/>
      <name val="Tahoma"/>
      <family val="2"/>
    </font>
    <font>
      <sz val="9"/>
      <name val="Tahoma"/>
      <family val="2"/>
    </font>
    <font>
      <i/>
      <sz val="9"/>
      <color rgb="FF000000"/>
      <name val="Tahoma"/>
      <family val="2"/>
    </font>
    <font>
      <i/>
      <sz val="9"/>
      <name val="Tahoma"/>
      <family val="2"/>
    </font>
    <font>
      <sz val="9"/>
      <color theme="1"/>
      <name val="Tahoma"/>
      <family val="2"/>
    </font>
    <font>
      <b/>
      <sz val="9"/>
      <color rgb="FF000000"/>
      <name val="Tahoma"/>
      <family val="2"/>
    </font>
    <font>
      <b/>
      <sz val="10"/>
      <color theme="1"/>
      <name val="Tahoma"/>
      <family val="2"/>
    </font>
    <font>
      <strike/>
      <sz val="9"/>
      <color theme="1"/>
      <name val="Tahoma"/>
      <family val="2"/>
    </font>
    <font>
      <i/>
      <sz val="9"/>
      <color theme="1"/>
      <name val="Tahoma"/>
      <family val="2"/>
    </font>
    <font>
      <b/>
      <sz val="9"/>
      <color theme="0"/>
      <name val="Tahoma"/>
      <family val="2"/>
    </font>
    <font>
      <b/>
      <sz val="11"/>
      <name val="Tahoma"/>
      <family val="2"/>
    </font>
    <font>
      <sz val="10"/>
      <color theme="1"/>
      <name val="Tahoma"/>
      <family val="2"/>
    </font>
    <font>
      <sz val="9"/>
      <color rgb="FF000000"/>
      <name val="Docs-Tahoma"/>
    </font>
  </fonts>
  <fills count="7">
    <fill>
      <patternFill patternType="none"/>
    </fill>
    <fill>
      <patternFill patternType="gray125"/>
    </fill>
    <fill>
      <patternFill patternType="solid">
        <fgColor rgb="FFFFFFFF"/>
        <bgColor rgb="FF000000"/>
      </patternFill>
    </fill>
    <fill>
      <patternFill patternType="solid">
        <fgColor theme="9" tint="0.39997558519241921"/>
        <bgColor indexed="64"/>
      </patternFill>
    </fill>
    <fill>
      <patternFill patternType="solid">
        <fgColor rgb="FF002060"/>
        <bgColor indexed="64"/>
      </patternFill>
    </fill>
    <fill>
      <patternFill patternType="solid">
        <fgColor theme="0" tint="-0.14999847407452621"/>
        <bgColor indexed="64"/>
      </patternFill>
    </fill>
    <fill>
      <patternFill patternType="solid">
        <fgColor theme="6" tint="-0.49998474074526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right style="thin">
        <color indexed="64"/>
      </right>
      <top/>
      <bottom/>
      <diagonal/>
    </border>
    <border>
      <left/>
      <right style="medium">
        <color rgb="FF000000"/>
      </right>
      <top style="medium">
        <color indexed="64"/>
      </top>
      <bottom style="medium">
        <color indexed="64"/>
      </bottom>
      <diagonal/>
    </border>
    <border>
      <left/>
      <right/>
      <top/>
      <bottom style="thin">
        <color indexed="64"/>
      </bottom>
      <diagonal/>
    </border>
    <border>
      <left style="thin">
        <color indexed="64"/>
      </left>
      <right/>
      <top style="medium">
        <color indexed="64"/>
      </top>
      <bottom style="medium">
        <color indexed="64"/>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medium">
        <color indexed="64"/>
      </bottom>
      <diagonal/>
    </border>
    <border>
      <left style="thin">
        <color indexed="64"/>
      </left>
      <right style="medium">
        <color theme="1"/>
      </right>
      <top style="thin">
        <color indexed="64"/>
      </top>
      <bottom style="medium">
        <color indexed="64"/>
      </bottom>
      <diagonal/>
    </border>
    <border>
      <left style="medium">
        <color theme="1"/>
      </left>
      <right style="thin">
        <color indexed="64"/>
      </right>
      <top/>
      <bottom style="thin">
        <color indexed="64"/>
      </bottom>
      <diagonal/>
    </border>
    <border>
      <left style="thin">
        <color indexed="64"/>
      </left>
      <right style="medium">
        <color theme="1"/>
      </right>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s>
  <cellStyleXfs count="4">
    <xf numFmtId="0" fontId="0" fillId="0" borderId="0"/>
    <xf numFmtId="0" fontId="7" fillId="0" borderId="0"/>
    <xf numFmtId="0" fontId="8" fillId="0" borderId="0" applyNumberFormat="0" applyFill="0" applyBorder="0" applyAlignment="0" applyProtection="0"/>
    <xf numFmtId="9" fontId="11" fillId="0" borderId="0" applyFont="0" applyFill="0" applyBorder="0" applyAlignment="0" applyProtection="0"/>
  </cellStyleXfs>
  <cellXfs count="179">
    <xf numFmtId="0" fontId="0" fillId="0" borderId="0" xfId="0" applyFill="1" applyBorder="1" applyAlignment="1">
      <alignment horizontal="left" vertical="top"/>
    </xf>
    <xf numFmtId="0" fontId="1" fillId="0" borderId="0" xfId="1" applyFont="1" applyAlignment="1">
      <alignment horizontal="center" vertical="center"/>
    </xf>
    <xf numFmtId="0" fontId="1" fillId="2" borderId="0" xfId="1" applyFont="1" applyFill="1" applyAlignment="1">
      <alignment horizontal="center" vertical="center"/>
    </xf>
    <xf numFmtId="0" fontId="2" fillId="0" borderId="0" xfId="1" applyFont="1" applyAlignment="1">
      <alignment horizontal="center" vertical="center" wrapText="1"/>
    </xf>
    <xf numFmtId="0" fontId="7" fillId="0" borderId="0" xfId="1"/>
    <xf numFmtId="0" fontId="3" fillId="0" borderId="9" xfId="1" applyFont="1" applyBorder="1" applyAlignment="1">
      <alignment horizontal="center" vertical="center" wrapText="1"/>
    </xf>
    <xf numFmtId="0" fontId="3" fillId="0" borderId="10" xfId="1" applyFont="1" applyBorder="1" applyAlignment="1">
      <alignment horizontal="center" vertical="center" wrapText="1"/>
    </xf>
    <xf numFmtId="0" fontId="9" fillId="0" borderId="10" xfId="1" applyFont="1" applyBorder="1" applyAlignment="1">
      <alignment horizontal="center" vertical="center" wrapText="1"/>
    </xf>
    <xf numFmtId="0" fontId="3" fillId="0" borderId="11" xfId="1" applyFont="1" applyBorder="1" applyAlignment="1">
      <alignment horizontal="center" vertical="center" wrapText="1"/>
    </xf>
    <xf numFmtId="0" fontId="4" fillId="0" borderId="0" xfId="1" applyFont="1" applyAlignment="1">
      <alignment horizontal="left" vertical="center" wrapText="1"/>
    </xf>
    <xf numFmtId="0" fontId="3" fillId="2" borderId="0" xfId="1" applyFont="1" applyFill="1" applyAlignment="1">
      <alignment horizontal="center" vertical="center"/>
    </xf>
    <xf numFmtId="0" fontId="3" fillId="0" borderId="0" xfId="1" applyFont="1" applyAlignment="1">
      <alignment horizontal="center" vertical="center"/>
    </xf>
    <xf numFmtId="0" fontId="4" fillId="0" borderId="0" xfId="1" applyFont="1" applyBorder="1" applyAlignment="1">
      <alignment vertical="top" wrapText="1"/>
    </xf>
    <xf numFmtId="0" fontId="7" fillId="0" borderId="0" xfId="1" applyAlignment="1">
      <alignment horizontal="center" vertical="center" wrapText="1"/>
    </xf>
    <xf numFmtId="0" fontId="9" fillId="0" borderId="30" xfId="1" applyFont="1" applyBorder="1" applyAlignment="1">
      <alignment horizontal="center" vertical="center" textRotation="90" wrapText="1"/>
    </xf>
    <xf numFmtId="0" fontId="9" fillId="0" borderId="0" xfId="1" applyFont="1" applyBorder="1" applyAlignment="1">
      <alignment horizontal="center" vertical="center" textRotation="90" wrapText="1"/>
    </xf>
    <xf numFmtId="0" fontId="9" fillId="0" borderId="23" xfId="1" applyFont="1" applyBorder="1" applyAlignment="1">
      <alignment horizontal="center" vertical="center" textRotation="90" wrapText="1"/>
    </xf>
    <xf numFmtId="0" fontId="9" fillId="0" borderId="20" xfId="1" applyFont="1" applyBorder="1" applyAlignment="1">
      <alignment horizontal="center" vertical="center" textRotation="90" wrapText="1"/>
    </xf>
    <xf numFmtId="0" fontId="4" fillId="0" borderId="16" xfId="1" applyFont="1" applyBorder="1" applyAlignment="1">
      <alignment vertical="top" wrapText="1"/>
    </xf>
    <xf numFmtId="0" fontId="4" fillId="0" borderId="17" xfId="1" applyFont="1" applyBorder="1" applyAlignment="1">
      <alignment vertical="top" wrapText="1"/>
    </xf>
    <xf numFmtId="0" fontId="4" fillId="0" borderId="18" xfId="1" applyFont="1" applyBorder="1" applyAlignment="1">
      <alignment vertical="top" wrapText="1"/>
    </xf>
    <xf numFmtId="0" fontId="4" fillId="0" borderId="19" xfId="1" applyFont="1" applyBorder="1" applyAlignment="1">
      <alignment vertical="top" wrapText="1"/>
    </xf>
    <xf numFmtId="0" fontId="4" fillId="0" borderId="20" xfId="1" applyFont="1" applyBorder="1" applyAlignment="1">
      <alignment vertical="top" wrapText="1"/>
    </xf>
    <xf numFmtId="0" fontId="4" fillId="0" borderId="21" xfId="1" applyFont="1" applyBorder="1" applyAlignment="1">
      <alignment vertical="top" wrapText="1"/>
    </xf>
    <xf numFmtId="0" fontId="4" fillId="0" borderId="8" xfId="1" applyFont="1" applyBorder="1" applyAlignment="1">
      <alignment vertical="top" wrapText="1"/>
    </xf>
    <xf numFmtId="0" fontId="4" fillId="0" borderId="22" xfId="1" applyFont="1" applyBorder="1" applyAlignment="1">
      <alignment vertical="top" wrapText="1"/>
    </xf>
    <xf numFmtId="0" fontId="1" fillId="0" borderId="8" xfId="1" applyFont="1" applyBorder="1" applyAlignment="1">
      <alignment vertical="center"/>
    </xf>
    <xf numFmtId="0" fontId="13" fillId="0" borderId="0" xfId="0" applyFont="1" applyFill="1" applyBorder="1" applyAlignment="1">
      <alignment horizontal="center" vertical="center"/>
    </xf>
    <xf numFmtId="0" fontId="16"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65" fontId="16" fillId="0" borderId="1" xfId="0" applyNumberFormat="1" applyFont="1" applyFill="1" applyBorder="1" applyAlignment="1">
      <alignment horizontal="center" vertical="center" wrapText="1"/>
    </xf>
    <xf numFmtId="0" fontId="16" fillId="0" borderId="4" xfId="0" applyFont="1" applyFill="1" applyBorder="1" applyAlignment="1">
      <alignment horizontal="center" vertical="center" wrapText="1"/>
    </xf>
    <xf numFmtId="165" fontId="16" fillId="0" borderId="4"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0" applyFont="1" applyFill="1" applyBorder="1" applyAlignment="1">
      <alignment horizontal="justify" vertical="center" wrapText="1"/>
    </xf>
    <xf numFmtId="0" fontId="16" fillId="0" borderId="4" xfId="0" applyFont="1" applyFill="1" applyBorder="1" applyAlignment="1">
      <alignment horizontal="justify" vertical="center" wrapText="1"/>
    </xf>
    <xf numFmtId="0" fontId="12" fillId="0" borderId="0" xfId="0" applyFont="1" applyAlignment="1">
      <alignment horizontal="center" vertical="center"/>
    </xf>
    <xf numFmtId="164" fontId="17" fillId="0" borderId="1" xfId="0" applyNumberFormat="1" applyFont="1" applyFill="1" applyBorder="1" applyAlignment="1">
      <alignment horizontal="center" vertical="center" wrapText="1"/>
    </xf>
    <xf numFmtId="164"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4" fontId="16" fillId="0" borderId="1" xfId="0" applyNumberFormat="1" applyFont="1" applyFill="1" applyBorder="1" applyAlignment="1">
      <alignment horizontal="center" vertical="center" wrapText="1"/>
    </xf>
    <xf numFmtId="164" fontId="17" fillId="0" borderId="4" xfId="0" applyNumberFormat="1" applyFont="1" applyFill="1" applyBorder="1" applyAlignment="1">
      <alignment horizontal="center" vertical="center" wrapText="1"/>
    </xf>
    <xf numFmtId="0" fontId="13" fillId="0" borderId="4" xfId="0" applyFont="1" applyFill="1" applyBorder="1" applyAlignment="1">
      <alignment horizontal="center" vertical="center" wrapText="1"/>
    </xf>
    <xf numFmtId="165" fontId="19" fillId="0" borderId="1" xfId="0" applyNumberFormat="1"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1" xfId="0"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164" fontId="23" fillId="0" borderId="1" xfId="0" applyNumberFormat="1" applyFont="1" applyFill="1" applyBorder="1" applyAlignment="1">
      <alignment horizontal="center" vertical="center" wrapText="1"/>
    </xf>
    <xf numFmtId="164" fontId="19" fillId="0" borderId="1" xfId="0" applyNumberFormat="1" applyFont="1" applyFill="1" applyBorder="1" applyAlignment="1">
      <alignment horizontal="center" vertical="center" wrapText="1"/>
    </xf>
    <xf numFmtId="0" fontId="19" fillId="0" borderId="1" xfId="0" applyFont="1" applyBorder="1" applyAlignment="1">
      <alignment horizontal="center" vertical="center" wrapText="1"/>
    </xf>
    <xf numFmtId="14" fontId="19" fillId="0" borderId="1" xfId="0" applyNumberFormat="1" applyFont="1" applyBorder="1" applyAlignment="1">
      <alignment horizontal="center" vertical="center" wrapText="1"/>
    </xf>
    <xf numFmtId="0" fontId="13" fillId="0" borderId="4" xfId="0" applyFont="1" applyBorder="1" applyAlignment="1">
      <alignment horizontal="justify" vertical="center" wrapText="1"/>
    </xf>
    <xf numFmtId="0" fontId="13" fillId="0" borderId="4" xfId="0" applyFont="1" applyBorder="1" applyAlignment="1">
      <alignment horizontal="center" vertical="center"/>
    </xf>
    <xf numFmtId="166" fontId="13" fillId="0" borderId="4" xfId="0" applyNumberFormat="1" applyFont="1" applyBorder="1" applyAlignment="1">
      <alignment horizontal="center" vertical="center"/>
    </xf>
    <xf numFmtId="0" fontId="13" fillId="0" borderId="13" xfId="0" applyFont="1" applyBorder="1" applyAlignment="1">
      <alignment horizontal="center" vertical="center"/>
    </xf>
    <xf numFmtId="0" fontId="13" fillId="0" borderId="1" xfId="0" applyFont="1" applyBorder="1" applyAlignment="1">
      <alignment horizontal="justify" vertical="center" wrapText="1"/>
    </xf>
    <xf numFmtId="0" fontId="13" fillId="0" borderId="1" xfId="0" applyFont="1" applyBorder="1" applyAlignment="1">
      <alignment horizontal="center" vertical="center"/>
    </xf>
    <xf numFmtId="166" fontId="13" fillId="0" borderId="1" xfId="0" applyNumberFormat="1" applyFont="1" applyBorder="1" applyAlignment="1">
      <alignment horizontal="center" vertical="center"/>
    </xf>
    <xf numFmtId="0" fontId="13" fillId="5" borderId="1" xfId="0" applyFont="1" applyFill="1" applyBorder="1" applyAlignment="1">
      <alignment horizontal="justify" vertical="center"/>
    </xf>
    <xf numFmtId="0" fontId="13" fillId="5" borderId="1" xfId="0" applyFont="1" applyFill="1" applyBorder="1" applyAlignment="1">
      <alignment horizontal="center" vertical="center"/>
    </xf>
    <xf numFmtId="166" fontId="13" fillId="5" borderId="1" xfId="0" applyNumberFormat="1" applyFont="1" applyFill="1" applyBorder="1" applyAlignment="1">
      <alignment horizontal="center" vertical="center"/>
    </xf>
    <xf numFmtId="0" fontId="13" fillId="5" borderId="13" xfId="0" applyFont="1" applyFill="1" applyBorder="1" applyAlignment="1">
      <alignment horizontal="center" vertical="center"/>
    </xf>
    <xf numFmtId="0" fontId="20" fillId="0" borderId="1" xfId="0" applyFont="1" applyBorder="1" applyAlignment="1">
      <alignment horizontal="justify" vertical="center" wrapText="1"/>
    </xf>
    <xf numFmtId="0" fontId="13" fillId="0" borderId="13" xfId="0" applyFont="1" applyBorder="1" applyAlignment="1">
      <alignment horizontal="center" vertical="center" wrapText="1"/>
    </xf>
    <xf numFmtId="0" fontId="12" fillId="0" borderId="3" xfId="0" applyFont="1" applyBorder="1" applyAlignment="1">
      <alignment horizontal="center" vertical="center"/>
    </xf>
    <xf numFmtId="0" fontId="13" fillId="0" borderId="1" xfId="0" applyFont="1" applyFill="1" applyBorder="1" applyAlignment="1">
      <alignment horizontal="center" vertical="center"/>
    </xf>
    <xf numFmtId="0" fontId="13" fillId="0" borderId="4" xfId="0" applyFont="1" applyFill="1" applyBorder="1" applyAlignment="1">
      <alignment horizontal="center" vertical="center"/>
    </xf>
    <xf numFmtId="9" fontId="21" fillId="0" borderId="0" xfId="3" applyFont="1" applyAlignment="1">
      <alignment horizontal="center" vertical="center"/>
    </xf>
    <xf numFmtId="0" fontId="0" fillId="0" borderId="0" xfId="0" applyAlignment="1">
      <alignment horizontal="left" vertical="top"/>
    </xf>
    <xf numFmtId="0" fontId="26" fillId="0" borderId="0" xfId="0" applyFont="1" applyAlignment="1">
      <alignment horizontal="center" vertical="center"/>
    </xf>
    <xf numFmtId="1" fontId="26" fillId="0" borderId="0" xfId="3" applyNumberFormat="1" applyFont="1" applyAlignment="1">
      <alignment horizontal="center" vertical="center"/>
    </xf>
    <xf numFmtId="166" fontId="13" fillId="0" borderId="0" xfId="3" applyNumberFormat="1" applyFont="1" applyFill="1" applyBorder="1" applyAlignment="1">
      <alignment horizontal="center" vertical="center"/>
    </xf>
    <xf numFmtId="166" fontId="13" fillId="0" borderId="4" xfId="3" applyNumberFormat="1" applyFont="1" applyFill="1" applyBorder="1" applyAlignment="1">
      <alignment horizontal="center" vertical="center"/>
    </xf>
    <xf numFmtId="166" fontId="13" fillId="0" borderId="1" xfId="0" applyNumberFormat="1" applyFont="1" applyFill="1" applyBorder="1" applyAlignment="1">
      <alignment horizontal="center" vertical="center"/>
    </xf>
    <xf numFmtId="15" fontId="13" fillId="0" borderId="29" xfId="0" applyNumberFormat="1" applyFont="1" applyFill="1" applyBorder="1" applyAlignment="1">
      <alignment horizontal="center" vertical="center"/>
    </xf>
    <xf numFmtId="0" fontId="20" fillId="5" borderId="1" xfId="0" applyFont="1" applyFill="1" applyBorder="1" applyAlignment="1">
      <alignment horizontal="justify" vertical="center" wrapText="1"/>
    </xf>
    <xf numFmtId="0" fontId="14" fillId="0" borderId="26" xfId="0" applyFont="1" applyBorder="1" applyAlignment="1">
      <alignment horizontal="center" vertical="center" wrapText="1"/>
    </xf>
    <xf numFmtId="166" fontId="14" fillId="0" borderId="26" xfId="3" applyNumberFormat="1" applyFont="1" applyBorder="1" applyAlignment="1">
      <alignment horizontal="center" vertical="center" wrapText="1"/>
    </xf>
    <xf numFmtId="0" fontId="14" fillId="0" borderId="28" xfId="0" applyFont="1" applyBorder="1" applyAlignment="1">
      <alignment horizontal="center" vertical="center" wrapText="1"/>
    </xf>
    <xf numFmtId="166" fontId="14" fillId="0" borderId="26" xfId="0" applyNumberFormat="1" applyFont="1" applyBorder="1" applyAlignment="1">
      <alignment horizontal="center" vertical="center" wrapText="1"/>
    </xf>
    <xf numFmtId="0" fontId="14" fillId="0" borderId="27" xfId="0" applyFont="1" applyBorder="1" applyAlignment="1">
      <alignment horizontal="center" vertical="center" wrapText="1"/>
    </xf>
    <xf numFmtId="15" fontId="13" fillId="0" borderId="2" xfId="0" applyNumberFormat="1" applyFont="1" applyFill="1" applyBorder="1" applyAlignment="1">
      <alignment horizontal="center" vertical="center"/>
    </xf>
    <xf numFmtId="0" fontId="13" fillId="0" borderId="12" xfId="0" applyFont="1" applyBorder="1" applyAlignment="1">
      <alignment horizontal="center" vertical="center"/>
    </xf>
    <xf numFmtId="15" fontId="13" fillId="0" borderId="29" xfId="0" applyNumberFormat="1" applyFont="1" applyBorder="1" applyAlignment="1">
      <alignment horizontal="center" vertical="center"/>
    </xf>
    <xf numFmtId="15" fontId="13" fillId="0" borderId="2" xfId="0" applyNumberFormat="1" applyFont="1" applyBorder="1" applyAlignment="1">
      <alignment horizontal="center" vertical="center"/>
    </xf>
    <xf numFmtId="15" fontId="13" fillId="5" borderId="2" xfId="0" applyNumberFormat="1" applyFont="1" applyFill="1" applyBorder="1" applyAlignment="1">
      <alignment horizontal="center" vertical="center"/>
    </xf>
    <xf numFmtId="0" fontId="15" fillId="3" borderId="39" xfId="0" applyFont="1" applyFill="1" applyBorder="1" applyAlignment="1">
      <alignment horizontal="center" vertical="center" wrapText="1"/>
    </xf>
    <xf numFmtId="165" fontId="16" fillId="0" borderId="40" xfId="0" applyNumberFormat="1" applyFont="1" applyFill="1" applyBorder="1" applyAlignment="1">
      <alignment horizontal="center" vertical="center" wrapText="1"/>
    </xf>
    <xf numFmtId="0" fontId="15" fillId="3" borderId="41" xfId="0" applyFont="1" applyFill="1" applyBorder="1" applyAlignment="1">
      <alignment horizontal="center" vertical="center" wrapText="1"/>
    </xf>
    <xf numFmtId="165" fontId="16" fillId="0" borderId="42" xfId="0" applyNumberFormat="1" applyFont="1" applyFill="1" applyBorder="1" applyAlignment="1">
      <alignment horizontal="center" vertical="center" wrapText="1"/>
    </xf>
    <xf numFmtId="14" fontId="16" fillId="0" borderId="42" xfId="0" applyNumberFormat="1" applyFont="1" applyFill="1" applyBorder="1" applyAlignment="1">
      <alignment horizontal="center" vertical="center" wrapText="1"/>
    </xf>
    <xf numFmtId="165" fontId="19" fillId="0" borderId="42" xfId="0" applyNumberFormat="1" applyFont="1" applyFill="1" applyBorder="1" applyAlignment="1">
      <alignment horizontal="center" vertical="center" wrapText="1"/>
    </xf>
    <xf numFmtId="14" fontId="19" fillId="0" borderId="42" xfId="0" applyNumberFormat="1" applyFont="1" applyFill="1" applyBorder="1" applyAlignment="1">
      <alignment horizontal="center" vertical="center" wrapText="1"/>
    </xf>
    <xf numFmtId="14" fontId="19" fillId="0" borderId="42" xfId="0" applyNumberFormat="1" applyFont="1" applyBorder="1" applyAlignment="1">
      <alignment horizontal="center" vertical="center" wrapText="1"/>
    </xf>
    <xf numFmtId="0" fontId="13" fillId="0" borderId="0" xfId="0" applyFont="1" applyFill="1" applyBorder="1" applyAlignment="1">
      <alignment horizontal="center" vertical="center"/>
    </xf>
    <xf numFmtId="0" fontId="15" fillId="0" borderId="43" xfId="0" applyFont="1" applyFill="1" applyBorder="1" applyAlignment="1">
      <alignment horizontal="center" vertical="center" wrapText="1"/>
    </xf>
    <xf numFmtId="164" fontId="17" fillId="0" borderId="43" xfId="0" applyNumberFormat="1" applyFont="1" applyFill="1" applyBorder="1" applyAlignment="1">
      <alignment horizontal="center" vertical="center" wrapText="1"/>
    </xf>
    <xf numFmtId="0" fontId="13" fillId="0" borderId="43" xfId="0" applyFont="1" applyFill="1" applyBorder="1" applyAlignment="1">
      <alignment horizontal="center" vertical="center" wrapText="1"/>
    </xf>
    <xf numFmtId="0" fontId="16" fillId="0" borderId="43" xfId="0" applyFont="1" applyFill="1" applyBorder="1" applyAlignment="1">
      <alignment horizontal="center" vertical="center" wrapText="1"/>
    </xf>
    <xf numFmtId="165" fontId="16" fillId="0" borderId="43" xfId="0" applyNumberFormat="1" applyFont="1" applyFill="1" applyBorder="1" applyAlignment="1">
      <alignment horizontal="center" vertical="center" wrapText="1"/>
    </xf>
    <xf numFmtId="0" fontId="16" fillId="0" borderId="1" xfId="0" applyFont="1" applyBorder="1" applyAlignment="1">
      <alignment horizontal="center" vertical="center" wrapText="1"/>
    </xf>
    <xf numFmtId="0" fontId="13" fillId="0" borderId="1" xfId="0" applyFont="1" applyBorder="1" applyAlignment="1">
      <alignment horizontal="center" vertical="center" wrapText="1"/>
    </xf>
    <xf numFmtId="165" fontId="16"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15" fontId="13" fillId="0" borderId="46" xfId="0" applyNumberFormat="1" applyFont="1" applyFill="1" applyBorder="1" applyAlignment="1">
      <alignment horizontal="center" vertical="center"/>
    </xf>
    <xf numFmtId="0" fontId="15" fillId="3"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65" fontId="19" fillId="0" borderId="1" xfId="0" applyNumberFormat="1" applyFont="1" applyBorder="1" applyAlignment="1">
      <alignment horizontal="center" vertical="center" wrapText="1"/>
    </xf>
    <xf numFmtId="0" fontId="13" fillId="0" borderId="1" xfId="0" applyFont="1" applyFill="1" applyBorder="1" applyAlignment="1">
      <alignment horizontal="justify" vertical="center" wrapText="1"/>
    </xf>
    <xf numFmtId="0" fontId="13" fillId="0" borderId="0" xfId="0" applyFont="1" applyFill="1" applyBorder="1" applyAlignment="1">
      <alignment horizontal="justify" vertical="center"/>
    </xf>
    <xf numFmtId="0" fontId="19" fillId="0" borderId="1" xfId="0" applyFont="1" applyBorder="1" applyAlignment="1" applyProtection="1">
      <alignment horizontal="justify" vertical="center" wrapText="1"/>
      <protection locked="0"/>
    </xf>
    <xf numFmtId="0" fontId="13" fillId="0" borderId="4" xfId="0" applyFont="1" applyFill="1" applyBorder="1" applyAlignment="1">
      <alignment horizontal="justify" vertical="center" wrapText="1"/>
    </xf>
    <xf numFmtId="15" fontId="13" fillId="0" borderId="1" xfId="0" applyNumberFormat="1" applyFont="1" applyBorder="1" applyAlignment="1">
      <alignment horizontal="center" vertical="center"/>
    </xf>
    <xf numFmtId="15" fontId="13" fillId="0" borderId="1" xfId="0" applyNumberFormat="1" applyFont="1" applyFill="1" applyBorder="1" applyAlignment="1">
      <alignment horizontal="center" vertical="center"/>
    </xf>
    <xf numFmtId="166" fontId="13" fillId="0" borderId="1" xfId="3" applyNumberFormat="1" applyFont="1" applyFill="1" applyBorder="1" applyAlignment="1">
      <alignment horizontal="center" vertical="center"/>
    </xf>
    <xf numFmtId="0" fontId="13" fillId="0" borderId="1" xfId="0" applyFont="1" applyFill="1" applyBorder="1" applyAlignment="1">
      <alignment horizontal="justify" vertical="center"/>
    </xf>
    <xf numFmtId="0" fontId="27" fillId="0" borderId="0" xfId="0" applyFont="1" applyFill="1" applyBorder="1" applyAlignment="1">
      <alignment horizontal="justify" vertical="center" wrapText="1"/>
    </xf>
    <xf numFmtId="0" fontId="13" fillId="0" borderId="0" xfId="0" applyFont="1" applyFill="1" applyBorder="1" applyAlignment="1">
      <alignment horizontal="justify" vertical="center" wrapText="1"/>
    </xf>
    <xf numFmtId="0" fontId="13" fillId="0" borderId="1" xfId="0" applyFont="1" applyBorder="1" applyAlignment="1">
      <alignment horizontal="left" vertical="center" wrapText="1"/>
    </xf>
    <xf numFmtId="0" fontId="13" fillId="0" borderId="1" xfId="0" applyFont="1" applyBorder="1" applyAlignment="1">
      <alignment horizontal="left" vertical="center"/>
    </xf>
    <xf numFmtId="165" fontId="13" fillId="0" borderId="45" xfId="0" applyNumberFormat="1" applyFont="1" applyBorder="1" applyAlignment="1">
      <alignment horizontal="center" vertical="center" wrapText="1"/>
    </xf>
    <xf numFmtId="165" fontId="13" fillId="0" borderId="44" xfId="0" applyNumberFormat="1" applyFont="1" applyBorder="1" applyAlignment="1">
      <alignment horizontal="center" vertical="center" wrapText="1"/>
    </xf>
    <xf numFmtId="0" fontId="13" fillId="0" borderId="8" xfId="0" applyFont="1" applyFill="1" applyBorder="1" applyAlignment="1">
      <alignment horizontal="center" vertical="center"/>
    </xf>
    <xf numFmtId="0" fontId="13"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0" fontId="24" fillId="6" borderId="15" xfId="0" applyFont="1" applyFill="1" applyBorder="1" applyAlignment="1">
      <alignment horizontal="center" vertical="center"/>
    </xf>
    <xf numFmtId="0" fontId="24" fillId="6" borderId="10" xfId="0" applyFont="1" applyFill="1" applyBorder="1" applyAlignment="1">
      <alignment horizontal="center" vertical="center"/>
    </xf>
    <xf numFmtId="0" fontId="24" fillId="6" borderId="11" xfId="0" applyFont="1" applyFill="1" applyBorder="1" applyAlignment="1">
      <alignment horizontal="center" vertical="center"/>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24" fillId="4" borderId="15"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11" xfId="0" applyFont="1" applyFill="1" applyBorder="1" applyAlignment="1">
      <alignment horizontal="center" vertical="center"/>
    </xf>
    <xf numFmtId="0" fontId="15" fillId="0" borderId="35"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36" xfId="0" applyFont="1" applyFill="1" applyBorder="1" applyAlignment="1">
      <alignment horizontal="center" vertical="center" wrapText="1"/>
    </xf>
    <xf numFmtId="0" fontId="15" fillId="0" borderId="38" xfId="0" applyFont="1" applyFill="1" applyBorder="1" applyAlignment="1">
      <alignment horizontal="center" vertical="center" wrapText="1"/>
    </xf>
    <xf numFmtId="0" fontId="15" fillId="0" borderId="34" xfId="0" applyFont="1" applyBorder="1" applyAlignment="1">
      <alignment horizontal="center" vertical="center" wrapText="1"/>
    </xf>
    <xf numFmtId="0" fontId="15" fillId="0" borderId="37" xfId="0" applyFont="1" applyBorder="1" applyAlignment="1">
      <alignment horizontal="center" vertical="center" wrapText="1"/>
    </xf>
    <xf numFmtId="0" fontId="1" fillId="0" borderId="5" xfId="1" applyFont="1" applyBorder="1" applyAlignment="1">
      <alignment horizontal="center" vertical="center"/>
    </xf>
    <xf numFmtId="0" fontId="1" fillId="0" borderId="7" xfId="1" applyFont="1" applyBorder="1" applyAlignment="1">
      <alignment horizontal="center" vertical="center"/>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1" fillId="0" borderId="6" xfId="1" applyFont="1" applyBorder="1" applyAlignment="1">
      <alignment horizontal="center" vertical="center"/>
    </xf>
    <xf numFmtId="0" fontId="1" fillId="0" borderId="31" xfId="1" applyFont="1" applyBorder="1" applyAlignment="1">
      <alignment horizontal="center" vertical="center"/>
    </xf>
    <xf numFmtId="0" fontId="4" fillId="0" borderId="16" xfId="1" applyFont="1" applyBorder="1" applyAlignment="1">
      <alignment horizontal="center" vertical="top" wrapText="1"/>
    </xf>
    <xf numFmtId="0" fontId="4" fillId="0" borderId="17" xfId="1" applyFont="1" applyBorder="1" applyAlignment="1">
      <alignment horizontal="center" vertical="top" wrapText="1"/>
    </xf>
    <xf numFmtId="0" fontId="4" fillId="0" borderId="18" xfId="1" applyFont="1" applyBorder="1" applyAlignment="1">
      <alignment horizontal="center" vertical="top" wrapText="1"/>
    </xf>
    <xf numFmtId="0" fontId="4" fillId="0" borderId="19" xfId="1" applyFont="1" applyBorder="1" applyAlignment="1">
      <alignment horizontal="center" vertical="top" wrapText="1"/>
    </xf>
    <xf numFmtId="0" fontId="4" fillId="0" borderId="0" xfId="1" applyFont="1" applyBorder="1" applyAlignment="1">
      <alignment horizontal="center" vertical="top" wrapText="1"/>
    </xf>
    <xf numFmtId="0" fontId="4" fillId="0" borderId="20" xfId="1" applyFont="1" applyBorder="1" applyAlignment="1">
      <alignment horizontal="center" vertical="top" wrapText="1"/>
    </xf>
    <xf numFmtId="0" fontId="4" fillId="0" borderId="21" xfId="1" applyFont="1" applyBorder="1" applyAlignment="1">
      <alignment horizontal="center" vertical="top" wrapText="1"/>
    </xf>
    <xf numFmtId="0" fontId="4" fillId="0" borderId="8" xfId="1" applyFont="1" applyBorder="1" applyAlignment="1">
      <alignment horizontal="center" vertical="top" wrapText="1"/>
    </xf>
    <xf numFmtId="0" fontId="4" fillId="0" borderId="22" xfId="1" applyFont="1" applyBorder="1" applyAlignment="1">
      <alignment horizontal="center" vertical="top" wrapText="1"/>
    </xf>
    <xf numFmtId="0" fontId="2" fillId="0" borderId="0" xfId="1" applyFont="1" applyBorder="1" applyAlignment="1">
      <alignment horizontal="left" vertical="center" wrapText="1"/>
    </xf>
    <xf numFmtId="0" fontId="4" fillId="0" borderId="16" xfId="1" applyFont="1" applyBorder="1" applyAlignment="1">
      <alignment horizontal="left" vertical="center" wrapText="1"/>
    </xf>
    <xf numFmtId="0" fontId="4" fillId="0" borderId="17" xfId="1" applyFont="1" applyBorder="1" applyAlignment="1">
      <alignment horizontal="left" vertical="center" wrapText="1"/>
    </xf>
    <xf numFmtId="0" fontId="4" fillId="0" borderId="18" xfId="1" applyFont="1" applyBorder="1" applyAlignment="1">
      <alignment horizontal="left" vertical="center" wrapText="1"/>
    </xf>
    <xf numFmtId="0" fontId="4" fillId="0" borderId="19" xfId="1" applyFont="1" applyBorder="1" applyAlignment="1">
      <alignment horizontal="left" vertical="center" wrapText="1"/>
    </xf>
    <xf numFmtId="0" fontId="4" fillId="0" borderId="0" xfId="1" applyFont="1" applyBorder="1" applyAlignment="1">
      <alignment horizontal="left" vertical="center" wrapText="1"/>
    </xf>
    <xf numFmtId="0" fontId="4" fillId="0" borderId="20" xfId="1" applyFont="1" applyBorder="1" applyAlignment="1">
      <alignment horizontal="left" vertical="center" wrapText="1"/>
    </xf>
    <xf numFmtId="0" fontId="4" fillId="0" borderId="21" xfId="1" applyFont="1" applyBorder="1" applyAlignment="1">
      <alignment horizontal="left" vertical="center" wrapText="1"/>
    </xf>
    <xf numFmtId="0" fontId="4" fillId="0" borderId="8" xfId="1" applyFont="1" applyBorder="1" applyAlignment="1">
      <alignment horizontal="left" vertical="center" wrapText="1"/>
    </xf>
    <xf numFmtId="0" fontId="4" fillId="0" borderId="22" xfId="1" applyFont="1" applyBorder="1" applyAlignment="1">
      <alignment horizontal="left" vertical="center" wrapText="1"/>
    </xf>
    <xf numFmtId="0" fontId="6" fillId="2" borderId="0" xfId="1" applyFont="1" applyFill="1" applyAlignment="1">
      <alignment horizontal="center" vertical="center"/>
    </xf>
    <xf numFmtId="14" fontId="1" fillId="2" borderId="32" xfId="1" applyNumberFormat="1" applyFont="1" applyFill="1" applyBorder="1" applyAlignment="1">
      <alignment horizontal="center" vertical="center"/>
    </xf>
    <xf numFmtId="0" fontId="1" fillId="2" borderId="32" xfId="1" applyFont="1" applyFill="1" applyBorder="1" applyAlignment="1">
      <alignment horizontal="center" vertical="center"/>
    </xf>
    <xf numFmtId="0" fontId="9" fillId="0" borderId="5" xfId="1" applyFont="1" applyBorder="1" applyAlignment="1">
      <alignment horizontal="center" vertical="center" wrapText="1"/>
    </xf>
    <xf numFmtId="0" fontId="9" fillId="0" borderId="6" xfId="1" applyFont="1" applyBorder="1" applyAlignment="1">
      <alignment horizontal="center" vertical="center" wrapText="1"/>
    </xf>
    <xf numFmtId="0" fontId="9" fillId="0" borderId="15" xfId="1" applyFont="1" applyBorder="1" applyAlignment="1">
      <alignment horizontal="center" vertical="center" wrapText="1"/>
    </xf>
    <xf numFmtId="0" fontId="9" fillId="0" borderId="33" xfId="1" applyFont="1" applyBorder="1" applyAlignment="1">
      <alignment horizontal="center" vertical="center" wrapText="1"/>
    </xf>
    <xf numFmtId="0" fontId="9" fillId="0" borderId="24" xfId="1" applyFont="1" applyBorder="1" applyAlignment="1">
      <alignment horizontal="center" vertical="center" textRotation="90" wrapText="1"/>
    </xf>
    <xf numFmtId="0" fontId="9" fillId="0" borderId="25" xfId="1" applyFont="1" applyBorder="1" applyAlignment="1">
      <alignment horizontal="center" vertical="center" textRotation="90" wrapText="1"/>
    </xf>
    <xf numFmtId="0" fontId="9" fillId="0" borderId="7" xfId="1" applyFont="1" applyBorder="1" applyAlignment="1">
      <alignment horizontal="center" vertical="center" wrapText="1"/>
    </xf>
    <xf numFmtId="0" fontId="20" fillId="0" borderId="1" xfId="0" applyFont="1" applyFill="1" applyBorder="1" applyAlignment="1">
      <alignment horizontal="justify" vertical="center" wrapText="1"/>
    </xf>
  </cellXfs>
  <cellStyles count="4">
    <cellStyle name="Hipervínculo 2" xfId="2" xr:uid="{00000000-0005-0000-0000-000000000000}"/>
    <cellStyle name="Normal" xfId="0" builtinId="0"/>
    <cellStyle name="Normal 2" xfId="1" xr:uid="{00000000-0005-0000-0000-000002000000}"/>
    <cellStyle name="Porcentaje" xfId="3" builtinId="5"/>
  </cellStyles>
  <dxfs count="44">
    <dxf>
      <font>
        <b/>
        <i val="0"/>
        <color theme="0"/>
      </font>
      <fill>
        <patternFill>
          <bgColor rgb="FFC000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rgb="FFC000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rgb="FFC000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rgb="FFC000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rgb="FFC000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rgb="FFC000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rgb="FFC000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rgb="FFC000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rgb="FFC000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rgb="FFC00000"/>
        </patternFill>
      </fill>
    </dxf>
    <dxf>
      <font>
        <b/>
        <i val="0"/>
        <color theme="0"/>
      </font>
      <fill>
        <patternFill>
          <bgColor rgb="FFC00000"/>
        </patternFill>
      </fill>
    </dxf>
    <dxf>
      <font>
        <b/>
        <i val="0"/>
        <color auto="1"/>
      </font>
      <fill>
        <patternFill>
          <bgColor rgb="FFFFC000"/>
        </patternFill>
      </fill>
    </dxf>
    <dxf>
      <font>
        <b/>
        <i val="0"/>
        <color theme="0"/>
      </font>
      <fill>
        <patternFill>
          <bgColor theme="6" tint="-0.499984740745262"/>
        </patternFill>
      </fill>
    </dxf>
    <dxf>
      <font>
        <b/>
        <i val="0"/>
        <color theme="0"/>
      </font>
      <fill>
        <patternFill>
          <bgColor rgb="FFC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2.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1</xdr:row>
      <xdr:rowOff>161924</xdr:rowOff>
    </xdr:from>
    <xdr:to>
      <xdr:col>1</xdr:col>
      <xdr:colOff>590550</xdr:colOff>
      <xdr:row>1</xdr:row>
      <xdr:rowOff>1057275</xdr:rowOff>
    </xdr:to>
    <xdr:pic>
      <xdr:nvPicPr>
        <xdr:cNvPr id="7" name="Imagen 6">
          <a:extLst>
            <a:ext uri="{FF2B5EF4-FFF2-40B4-BE49-F238E27FC236}">
              <a16:creationId xmlns:a16="http://schemas.microsoft.com/office/drawing/2014/main" id="{E18B2112-118C-42AB-A27E-4943AFAA823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875" y="257174"/>
          <a:ext cx="1343025" cy="895351"/>
        </a:xfrm>
        <a:prstGeom prst="rect">
          <a:avLst/>
        </a:prstGeom>
        <a:noFill/>
        <a:ln>
          <a:noFill/>
        </a:ln>
      </xdr:spPr>
    </xdr:pic>
    <xdr:clientData/>
  </xdr:twoCellAnchor>
  <xdr:twoCellAnchor editAs="oneCell">
    <xdr:from>
      <xdr:col>22</xdr:col>
      <xdr:colOff>114300</xdr:colOff>
      <xdr:row>1</xdr:row>
      <xdr:rowOff>190500</xdr:rowOff>
    </xdr:from>
    <xdr:to>
      <xdr:col>22</xdr:col>
      <xdr:colOff>923925</xdr:colOff>
      <xdr:row>1</xdr:row>
      <xdr:rowOff>952500</xdr:rowOff>
    </xdr:to>
    <xdr:pic>
      <xdr:nvPicPr>
        <xdr:cNvPr id="9" name="4 Imagen" descr="C:\Users\john.garcia\Desktop\2020-01-08.png">
          <a:extLst>
            <a:ext uri="{FF2B5EF4-FFF2-40B4-BE49-F238E27FC236}">
              <a16:creationId xmlns:a16="http://schemas.microsoft.com/office/drawing/2014/main" id="{9F9039D8-893C-437E-BB3B-78DBC8F3149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4290000" y="285750"/>
          <a:ext cx="809625" cy="762000"/>
        </a:xfrm>
        <a:prstGeom prst="rect">
          <a:avLst/>
        </a:prstGeom>
        <a:noFill/>
        <a:ln>
          <a:noFill/>
        </a:ln>
      </xdr:spPr>
    </xdr:pic>
    <xdr:clientData/>
  </xdr:twoCellAnchor>
  <xdr:twoCellAnchor editAs="oneCell">
    <xdr:from>
      <xdr:col>6</xdr:col>
      <xdr:colOff>0</xdr:colOff>
      <xdr:row>19</xdr:row>
      <xdr:rowOff>0</xdr:rowOff>
    </xdr:from>
    <xdr:to>
      <xdr:col>7</xdr:col>
      <xdr:colOff>5194</xdr:colOff>
      <xdr:row>19</xdr:row>
      <xdr:rowOff>21590</xdr:rowOff>
    </xdr:to>
    <xdr:pic>
      <xdr:nvPicPr>
        <xdr:cNvPr id="5" name="2 Imagen">
          <a:extLst>
            <a:ext uri="{FF2B5EF4-FFF2-40B4-BE49-F238E27FC236}">
              <a16:creationId xmlns:a16="http://schemas.microsoft.com/office/drawing/2014/main" id="{F6BDE499-ACF8-443E-A1DA-8BDE564F710B}"/>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829300" y="15735300"/>
          <a:ext cx="1552575" cy="21590"/>
        </a:xfrm>
        <a:prstGeom prst="rect">
          <a:avLst/>
        </a:prstGeom>
      </xdr:spPr>
    </xdr:pic>
    <xdr:clientData/>
  </xdr:twoCellAnchor>
  <xdr:oneCellAnchor>
    <xdr:from>
      <xdr:col>7</xdr:col>
      <xdr:colOff>0</xdr:colOff>
      <xdr:row>19</xdr:row>
      <xdr:rowOff>0</xdr:rowOff>
    </xdr:from>
    <xdr:ext cx="1552575" cy="21590"/>
    <xdr:pic>
      <xdr:nvPicPr>
        <xdr:cNvPr id="6" name="2 Imagen">
          <a:extLst>
            <a:ext uri="{FF2B5EF4-FFF2-40B4-BE49-F238E27FC236}">
              <a16:creationId xmlns:a16="http://schemas.microsoft.com/office/drawing/2014/main" id="{37197C83-A0CA-4674-AFF5-EADD87A85DAD}"/>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8677275" y="16221075"/>
          <a:ext cx="1552575" cy="21590"/>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20</xdr:col>
      <xdr:colOff>714375</xdr:colOff>
      <xdr:row>1</xdr:row>
      <xdr:rowOff>95250</xdr:rowOff>
    </xdr:from>
    <xdr:to>
      <xdr:col>22</xdr:col>
      <xdr:colOff>142240</xdr:colOff>
      <xdr:row>1</xdr:row>
      <xdr:rowOff>753110</xdr:rowOff>
    </xdr:to>
    <xdr:pic>
      <xdr:nvPicPr>
        <xdr:cNvPr id="5" name="4 Imagen" descr="C:\Users\john.garcia\Desktop\2020-01-08.png">
          <a:extLst>
            <a:ext uri="{FF2B5EF4-FFF2-40B4-BE49-F238E27FC236}">
              <a16:creationId xmlns:a16="http://schemas.microsoft.com/office/drawing/2014/main" id="{00000000-0008-0000-02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25900" y="190500"/>
          <a:ext cx="761365" cy="657860"/>
        </a:xfrm>
        <a:prstGeom prst="rect">
          <a:avLst/>
        </a:prstGeom>
        <a:noFill/>
        <a:ln>
          <a:noFill/>
        </a:ln>
      </xdr:spPr>
    </xdr:pic>
    <xdr:clientData/>
  </xdr:twoCellAnchor>
  <xdr:twoCellAnchor editAs="oneCell">
    <xdr:from>
      <xdr:col>5</xdr:col>
      <xdr:colOff>180970</xdr:colOff>
      <xdr:row>39</xdr:row>
      <xdr:rowOff>47625</xdr:rowOff>
    </xdr:from>
    <xdr:to>
      <xdr:col>16</xdr:col>
      <xdr:colOff>409575</xdr:colOff>
      <xdr:row>46</xdr:row>
      <xdr:rowOff>0</xdr:rowOff>
    </xdr:to>
    <xdr:pic>
      <xdr:nvPicPr>
        <xdr:cNvPr id="6" name="5 Imagen">
          <a:extLst>
            <a:ext uri="{FF2B5EF4-FFF2-40B4-BE49-F238E27FC236}">
              <a16:creationId xmlns:a16="http://schemas.microsoft.com/office/drawing/2014/main" id="{00000000-0008-0000-0200-000006000000}"/>
            </a:ext>
          </a:extLst>
        </xdr:cNvPr>
        <xdr:cNvPicPr>
          <a:picLocks noChangeAspect="1"/>
        </xdr:cNvPicPr>
      </xdr:nvPicPr>
      <xdr:blipFill rotWithShape="1">
        <a:blip xmlns:r="http://schemas.openxmlformats.org/officeDocument/2006/relationships" r:embed="rId2"/>
        <a:srcRect l="20806" t="74564" r="36064" b="12787"/>
        <a:stretch/>
      </xdr:blipFill>
      <xdr:spPr>
        <a:xfrm>
          <a:off x="3619495" y="10048875"/>
          <a:ext cx="6638930" cy="1152525"/>
        </a:xfrm>
        <a:prstGeom prst="rect">
          <a:avLst/>
        </a:prstGeom>
      </xdr:spPr>
    </xdr:pic>
    <xdr:clientData/>
  </xdr:twoCellAnchor>
  <xdr:twoCellAnchor editAs="oneCell">
    <xdr:from>
      <xdr:col>5</xdr:col>
      <xdr:colOff>66674</xdr:colOff>
      <xdr:row>15</xdr:row>
      <xdr:rowOff>105332</xdr:rowOff>
    </xdr:from>
    <xdr:to>
      <xdr:col>16</xdr:col>
      <xdr:colOff>457200</xdr:colOff>
      <xdr:row>32</xdr:row>
      <xdr:rowOff>13776</xdr:rowOff>
    </xdr:to>
    <xdr:pic>
      <xdr:nvPicPr>
        <xdr:cNvPr id="7" name="6 Imagen">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505199" y="5991782"/>
          <a:ext cx="6800851" cy="282309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161925</xdr:colOff>
      <xdr:row>1</xdr:row>
      <xdr:rowOff>219075</xdr:rowOff>
    </xdr:from>
    <xdr:to>
      <xdr:col>1</xdr:col>
      <xdr:colOff>342900</xdr:colOff>
      <xdr:row>1</xdr:row>
      <xdr:rowOff>962025</xdr:rowOff>
    </xdr:to>
    <xdr:pic>
      <xdr:nvPicPr>
        <xdr:cNvPr id="9" name="7 Imagen" descr="C:\Users\john.garcia\Desktop\LOGO CAPITAL LETRA NEGRA.png">
          <a:extLst>
            <a:ext uri="{FF2B5EF4-FFF2-40B4-BE49-F238E27FC236}">
              <a16:creationId xmlns:a16="http://schemas.microsoft.com/office/drawing/2014/main" id="{C625B531-6AB9-401A-B253-4B2566113C03}"/>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61925" y="314325"/>
          <a:ext cx="1085850" cy="74295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izeth%20G/Downloads/AJUSTES%20SEGUNDO%20SEGUIMIENTO%20PAAC_M&#243;n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C_2020 V2"/>
      <sheetName val="Hoja1"/>
      <sheetName val="2. Racionalización"/>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54"/>
  <sheetViews>
    <sheetView tabSelected="1" topLeftCell="R1" zoomScaleNormal="100" zoomScaleSheetLayoutView="20" workbookViewId="0">
      <selection activeCell="V6" sqref="V6"/>
    </sheetView>
  </sheetViews>
  <sheetFormatPr baseColWidth="10" defaultColWidth="9.33203125" defaultRowHeight="11.25"/>
  <cols>
    <col min="1" max="1" width="22.33203125" style="36" customWidth="1"/>
    <col min="2" max="2" width="24.33203125" style="27" bestFit="1" customWidth="1"/>
    <col min="3" max="3" width="6.33203125" style="27" customWidth="1"/>
    <col min="4" max="4" width="33.83203125" style="27" customWidth="1"/>
    <col min="5" max="5" width="42.6640625" style="27" customWidth="1"/>
    <col min="6" max="6" width="22.33203125" style="27" customWidth="1"/>
    <col min="7" max="8" width="27" style="27" customWidth="1"/>
    <col min="9" max="9" width="21.83203125" style="27" customWidth="1"/>
    <col min="10" max="11" width="19.83203125" style="27" customWidth="1"/>
    <col min="12" max="12" width="17.83203125" style="27" customWidth="1"/>
    <col min="13" max="13" width="70.83203125" style="27" customWidth="1"/>
    <col min="14" max="17" width="17.83203125" style="27" customWidth="1"/>
    <col min="18" max="18" width="55.83203125" style="27" customWidth="1"/>
    <col min="19" max="19" width="17.83203125" style="27" customWidth="1"/>
    <col min="20" max="20" width="17.83203125" style="71" customWidth="1"/>
    <col min="21" max="21" width="17.83203125" style="27" customWidth="1"/>
    <col min="22" max="22" width="70.83203125" style="109" customWidth="1"/>
    <col min="23" max="23" width="17.83203125" style="27" customWidth="1"/>
    <col min="24" max="16384" width="9.33203125" style="27"/>
  </cols>
  <sheetData>
    <row r="1" spans="1:23" ht="7.5" customHeight="1" thickBot="1">
      <c r="B1" s="122"/>
      <c r="C1" s="123"/>
      <c r="D1" s="123"/>
      <c r="E1" s="123"/>
      <c r="F1" s="123"/>
      <c r="G1" s="123"/>
      <c r="H1" s="123"/>
      <c r="I1" s="123"/>
      <c r="J1" s="123"/>
      <c r="K1" s="123"/>
      <c r="V1" s="27"/>
    </row>
    <row r="2" spans="1:23" s="36" customFormat="1" ht="91.5" customHeight="1" thickBot="1">
      <c r="A2" s="131"/>
      <c r="B2" s="132"/>
      <c r="C2" s="128" t="s">
        <v>247</v>
      </c>
      <c r="D2" s="129"/>
      <c r="E2" s="129"/>
      <c r="F2" s="129"/>
      <c r="G2" s="129"/>
      <c r="H2" s="129"/>
      <c r="I2" s="129"/>
      <c r="J2" s="129"/>
      <c r="K2" s="129"/>
      <c r="L2" s="129"/>
      <c r="M2" s="130"/>
      <c r="N2" s="128" t="s">
        <v>247</v>
      </c>
      <c r="O2" s="129"/>
      <c r="P2" s="129"/>
      <c r="Q2" s="129"/>
      <c r="R2" s="129"/>
      <c r="S2" s="129"/>
      <c r="T2" s="129"/>
      <c r="U2" s="129"/>
      <c r="V2" s="130"/>
      <c r="W2" s="64"/>
    </row>
    <row r="3" spans="1:23" ht="7.5" customHeight="1" thickBot="1">
      <c r="A3" s="27"/>
      <c r="B3" s="124"/>
      <c r="C3" s="124"/>
      <c r="D3" s="124"/>
      <c r="E3" s="124"/>
      <c r="F3" s="124"/>
      <c r="G3" s="124"/>
      <c r="H3" s="124"/>
      <c r="I3" s="124"/>
      <c r="J3" s="124"/>
      <c r="K3" s="124"/>
      <c r="V3" s="27"/>
    </row>
    <row r="4" spans="1:23" ht="18.75" customHeight="1" thickBot="1">
      <c r="A4" s="140" t="s">
        <v>238</v>
      </c>
      <c r="B4" s="136" t="s">
        <v>2</v>
      </c>
      <c r="C4" s="136" t="s">
        <v>3</v>
      </c>
      <c r="D4" s="136"/>
      <c r="E4" s="136" t="s">
        <v>18</v>
      </c>
      <c r="F4" s="136" t="s">
        <v>299</v>
      </c>
      <c r="G4" s="136" t="s">
        <v>4</v>
      </c>
      <c r="H4" s="136" t="s">
        <v>1</v>
      </c>
      <c r="I4" s="136" t="s">
        <v>5</v>
      </c>
      <c r="J4" s="136" t="s">
        <v>6</v>
      </c>
      <c r="K4" s="138" t="s">
        <v>7</v>
      </c>
      <c r="L4" s="133" t="s">
        <v>301</v>
      </c>
      <c r="M4" s="133"/>
      <c r="N4" s="134"/>
      <c r="O4" s="134"/>
      <c r="P4" s="135"/>
      <c r="Q4" s="125" t="s">
        <v>302</v>
      </c>
      <c r="R4" s="126"/>
      <c r="S4" s="126"/>
      <c r="T4" s="126"/>
      <c r="U4" s="126"/>
      <c r="V4" s="126"/>
      <c r="W4" s="127"/>
    </row>
    <row r="5" spans="1:23" ht="39.75" customHeight="1" thickBot="1">
      <c r="A5" s="141"/>
      <c r="B5" s="137"/>
      <c r="C5" s="137"/>
      <c r="D5" s="137"/>
      <c r="E5" s="137"/>
      <c r="F5" s="137"/>
      <c r="G5" s="137"/>
      <c r="H5" s="137"/>
      <c r="I5" s="137"/>
      <c r="J5" s="137"/>
      <c r="K5" s="139"/>
      <c r="L5" s="80" t="s">
        <v>249</v>
      </c>
      <c r="M5" s="76" t="s">
        <v>307</v>
      </c>
      <c r="N5" s="79" t="s">
        <v>308</v>
      </c>
      <c r="O5" s="76" t="s">
        <v>309</v>
      </c>
      <c r="P5" s="78" t="s">
        <v>300</v>
      </c>
      <c r="Q5" s="80" t="s">
        <v>249</v>
      </c>
      <c r="R5" s="76" t="s">
        <v>250</v>
      </c>
      <c r="S5" s="76" t="s">
        <v>251</v>
      </c>
      <c r="T5" s="77" t="s">
        <v>252</v>
      </c>
      <c r="U5" s="76" t="s">
        <v>253</v>
      </c>
      <c r="V5" s="76" t="s">
        <v>254</v>
      </c>
      <c r="W5" s="78" t="s">
        <v>255</v>
      </c>
    </row>
    <row r="6" spans="1:23" ht="145.5" customHeight="1">
      <c r="A6" s="86" t="s">
        <v>239</v>
      </c>
      <c r="B6" s="44" t="s">
        <v>40</v>
      </c>
      <c r="C6" s="41" t="s">
        <v>12</v>
      </c>
      <c r="D6" s="35" t="s">
        <v>152</v>
      </c>
      <c r="E6" s="31" t="s">
        <v>62</v>
      </c>
      <c r="F6" s="31">
        <v>4</v>
      </c>
      <c r="G6" s="31" t="s">
        <v>153</v>
      </c>
      <c r="H6" s="42" t="s">
        <v>54</v>
      </c>
      <c r="I6" s="31" t="s">
        <v>0</v>
      </c>
      <c r="J6" s="32" t="s">
        <v>245</v>
      </c>
      <c r="K6" s="87" t="s">
        <v>246</v>
      </c>
      <c r="L6" s="83">
        <v>43951</v>
      </c>
      <c r="M6" s="51" t="s">
        <v>256</v>
      </c>
      <c r="N6" s="53">
        <v>0.25</v>
      </c>
      <c r="O6" s="52" t="s">
        <v>304</v>
      </c>
      <c r="P6" s="82" t="s">
        <v>257</v>
      </c>
      <c r="Q6" s="74">
        <v>44073</v>
      </c>
      <c r="R6" s="111" t="s">
        <v>406</v>
      </c>
      <c r="S6" s="66">
        <v>3</v>
      </c>
      <c r="T6" s="72">
        <f t="shared" ref="T6" si="0">IF(S6="","",IF(OR(F6=0,F6="",Q6=""),"",(S6*100%)/F6))</f>
        <v>0.75</v>
      </c>
      <c r="U6" s="66" t="str">
        <f t="shared" ref="U6" si="1">IF(S6="","",IF(Q6&lt;&gt;K6,IF(T6=0%,"SIN INICIAR",IF(T6=100%,"TERMINADA",IF(T6&gt;0%,"EN PROCESO",IF(T6&lt;0%,"INCUMPLIDA"))))))</f>
        <v>EN PROCESO</v>
      </c>
      <c r="V6" s="111" t="s">
        <v>398</v>
      </c>
      <c r="W6" s="66" t="s">
        <v>257</v>
      </c>
    </row>
    <row r="7" spans="1:23" ht="138.75" customHeight="1">
      <c r="A7" s="88" t="s">
        <v>239</v>
      </c>
      <c r="B7" s="45" t="s">
        <v>40</v>
      </c>
      <c r="C7" s="37" t="s">
        <v>41</v>
      </c>
      <c r="D7" s="34" t="s">
        <v>155</v>
      </c>
      <c r="E7" s="29" t="s">
        <v>63</v>
      </c>
      <c r="F7" s="29">
        <v>12</v>
      </c>
      <c r="G7" s="29" t="s">
        <v>55</v>
      </c>
      <c r="H7" s="29" t="s">
        <v>56</v>
      </c>
      <c r="I7" s="28" t="s">
        <v>57</v>
      </c>
      <c r="J7" s="30">
        <v>43832</v>
      </c>
      <c r="K7" s="89">
        <v>44196</v>
      </c>
      <c r="L7" s="84">
        <v>43951</v>
      </c>
      <c r="M7" s="55" t="s">
        <v>258</v>
      </c>
      <c r="N7" s="57">
        <v>0</v>
      </c>
      <c r="O7" s="56" t="s">
        <v>305</v>
      </c>
      <c r="P7" s="54" t="s">
        <v>257</v>
      </c>
      <c r="Q7" s="81">
        <v>44073</v>
      </c>
      <c r="R7" s="108" t="s">
        <v>389</v>
      </c>
      <c r="S7" s="66">
        <v>11</v>
      </c>
      <c r="T7" s="72">
        <f t="shared" ref="T7:T54" si="2">IF(S7="","",IF(OR(F7=0,F7="",Q7=""),"",(S7*100%)/F7))</f>
        <v>0.91666666666666663</v>
      </c>
      <c r="U7" s="66" t="str">
        <f t="shared" ref="U7:U54" si="3">IF(S7="","",IF(Q7&lt;&gt;K7,IF(T7=0%,"SIN INICIAR",IF(T7=100%,"TERMINADA",IF(T7&gt;0%,"EN PROCESO",IF(T7&lt;0%,"INCUMPLIDA"))))))</f>
        <v>EN PROCESO</v>
      </c>
      <c r="V7" s="108" t="s">
        <v>399</v>
      </c>
      <c r="W7" s="66" t="s">
        <v>257</v>
      </c>
    </row>
    <row r="8" spans="1:23" ht="262.5" customHeight="1">
      <c r="A8" s="88" t="s">
        <v>239</v>
      </c>
      <c r="B8" s="45" t="s">
        <v>20</v>
      </c>
      <c r="C8" s="37" t="s">
        <v>14</v>
      </c>
      <c r="D8" s="34" t="s">
        <v>157</v>
      </c>
      <c r="E8" s="33" t="s">
        <v>230</v>
      </c>
      <c r="F8" s="33">
        <v>2</v>
      </c>
      <c r="G8" s="28" t="s">
        <v>158</v>
      </c>
      <c r="H8" s="28" t="s">
        <v>159</v>
      </c>
      <c r="I8" s="28" t="s">
        <v>0</v>
      </c>
      <c r="J8" s="30">
        <v>43857</v>
      </c>
      <c r="K8" s="89">
        <v>43861</v>
      </c>
      <c r="L8" s="84">
        <v>43951</v>
      </c>
      <c r="M8" s="55" t="s">
        <v>259</v>
      </c>
      <c r="N8" s="57">
        <v>0.5</v>
      </c>
      <c r="O8" s="56" t="s">
        <v>304</v>
      </c>
      <c r="P8" s="54" t="s">
        <v>257</v>
      </c>
      <c r="Q8" s="81">
        <v>44073</v>
      </c>
      <c r="R8" s="108" t="s">
        <v>352</v>
      </c>
      <c r="S8" s="66">
        <v>1</v>
      </c>
      <c r="T8" s="72">
        <f t="shared" si="2"/>
        <v>0.5</v>
      </c>
      <c r="U8" s="66" t="str">
        <f t="shared" si="3"/>
        <v>EN PROCESO</v>
      </c>
      <c r="V8" s="108" t="s">
        <v>400</v>
      </c>
      <c r="W8" s="66" t="s">
        <v>257</v>
      </c>
    </row>
    <row r="9" spans="1:23" ht="213" customHeight="1">
      <c r="A9" s="88" t="s">
        <v>239</v>
      </c>
      <c r="B9" s="45" t="s">
        <v>20</v>
      </c>
      <c r="C9" s="37" t="s">
        <v>15</v>
      </c>
      <c r="D9" s="34" t="s">
        <v>58</v>
      </c>
      <c r="E9" s="28" t="s">
        <v>160</v>
      </c>
      <c r="F9" s="28">
        <v>3</v>
      </c>
      <c r="G9" s="28" t="s">
        <v>161</v>
      </c>
      <c r="H9" s="28" t="s">
        <v>161</v>
      </c>
      <c r="I9" s="28" t="s">
        <v>0</v>
      </c>
      <c r="J9" s="30">
        <v>43861</v>
      </c>
      <c r="K9" s="89">
        <v>44196</v>
      </c>
      <c r="L9" s="84">
        <v>43951</v>
      </c>
      <c r="M9" s="55" t="s">
        <v>260</v>
      </c>
      <c r="N9" s="57">
        <v>0.66700000000000004</v>
      </c>
      <c r="O9" s="56" t="s">
        <v>304</v>
      </c>
      <c r="P9" s="54" t="s">
        <v>257</v>
      </c>
      <c r="Q9" s="81">
        <v>44073</v>
      </c>
      <c r="R9" s="108" t="s">
        <v>390</v>
      </c>
      <c r="S9" s="66">
        <v>3</v>
      </c>
      <c r="T9" s="72">
        <f t="shared" si="2"/>
        <v>1</v>
      </c>
      <c r="U9" s="66" t="str">
        <f t="shared" si="3"/>
        <v>TERMINADA</v>
      </c>
      <c r="V9" s="108" t="s">
        <v>433</v>
      </c>
      <c r="W9" s="66" t="s">
        <v>257</v>
      </c>
    </row>
    <row r="10" spans="1:23" ht="132" customHeight="1">
      <c r="A10" s="88" t="s">
        <v>239</v>
      </c>
      <c r="B10" s="45" t="s">
        <v>21</v>
      </c>
      <c r="C10" s="37" t="s">
        <v>16</v>
      </c>
      <c r="D10" s="34" t="s">
        <v>162</v>
      </c>
      <c r="E10" s="28" t="s">
        <v>37</v>
      </c>
      <c r="F10" s="28">
        <v>1</v>
      </c>
      <c r="G10" s="28" t="s">
        <v>8</v>
      </c>
      <c r="H10" s="28" t="s">
        <v>38</v>
      </c>
      <c r="I10" s="28" t="s">
        <v>156</v>
      </c>
      <c r="J10" s="30">
        <v>44013</v>
      </c>
      <c r="K10" s="89">
        <v>44043</v>
      </c>
      <c r="L10" s="85"/>
      <c r="M10" s="58"/>
      <c r="N10" s="60"/>
      <c r="O10" s="59"/>
      <c r="P10" s="61"/>
      <c r="Q10" s="81">
        <v>44073</v>
      </c>
      <c r="R10" s="55" t="s">
        <v>391</v>
      </c>
      <c r="S10" s="66">
        <v>1</v>
      </c>
      <c r="T10" s="72">
        <f t="shared" si="2"/>
        <v>1</v>
      </c>
      <c r="U10" s="66" t="str">
        <f t="shared" si="3"/>
        <v>TERMINADA</v>
      </c>
      <c r="V10" s="108" t="s">
        <v>434</v>
      </c>
      <c r="W10" s="66" t="s">
        <v>257</v>
      </c>
    </row>
    <row r="11" spans="1:23" ht="181.5" customHeight="1">
      <c r="A11" s="88" t="s">
        <v>239</v>
      </c>
      <c r="B11" s="45" t="s">
        <v>22</v>
      </c>
      <c r="C11" s="39" t="s">
        <v>17</v>
      </c>
      <c r="D11" s="34" t="s">
        <v>88</v>
      </c>
      <c r="E11" s="28" t="s">
        <v>163</v>
      </c>
      <c r="F11" s="28">
        <v>3</v>
      </c>
      <c r="G11" s="28" t="s">
        <v>9</v>
      </c>
      <c r="H11" s="29" t="s">
        <v>39</v>
      </c>
      <c r="I11" s="28" t="s">
        <v>11</v>
      </c>
      <c r="J11" s="40">
        <v>44075</v>
      </c>
      <c r="K11" s="90">
        <v>44088</v>
      </c>
      <c r="L11" s="85"/>
      <c r="M11" s="58"/>
      <c r="N11" s="60"/>
      <c r="O11" s="59"/>
      <c r="P11" s="61"/>
      <c r="Q11" s="81">
        <v>44073</v>
      </c>
      <c r="R11" s="108" t="s">
        <v>409</v>
      </c>
      <c r="S11" s="66">
        <v>1</v>
      </c>
      <c r="T11" s="72">
        <f t="shared" si="2"/>
        <v>0.33333333333333331</v>
      </c>
      <c r="U11" s="66" t="str">
        <f t="shared" si="3"/>
        <v>EN PROCESO</v>
      </c>
      <c r="V11" s="178" t="s">
        <v>410</v>
      </c>
      <c r="W11" s="65" t="s">
        <v>266</v>
      </c>
    </row>
    <row r="12" spans="1:23" ht="202.5">
      <c r="A12" s="88" t="s">
        <v>240</v>
      </c>
      <c r="B12" s="45" t="s">
        <v>23</v>
      </c>
      <c r="C12" s="37" t="s">
        <v>36</v>
      </c>
      <c r="D12" s="28" t="s">
        <v>127</v>
      </c>
      <c r="E12" s="29" t="s">
        <v>126</v>
      </c>
      <c r="F12" s="29">
        <v>1</v>
      </c>
      <c r="G12" s="28" t="s">
        <v>128</v>
      </c>
      <c r="H12" s="28" t="s">
        <v>82</v>
      </c>
      <c r="I12" s="33" t="s">
        <v>231</v>
      </c>
      <c r="J12" s="43">
        <v>43862</v>
      </c>
      <c r="K12" s="91">
        <v>44196</v>
      </c>
      <c r="L12" s="84">
        <v>43951</v>
      </c>
      <c r="M12" s="62" t="s">
        <v>261</v>
      </c>
      <c r="N12" s="57">
        <v>0.5</v>
      </c>
      <c r="O12" s="56" t="s">
        <v>306</v>
      </c>
      <c r="P12" s="63" t="s">
        <v>262</v>
      </c>
      <c r="Q12" s="81">
        <v>44073</v>
      </c>
      <c r="R12" s="108" t="s">
        <v>352</v>
      </c>
      <c r="S12" s="66">
        <v>0.5</v>
      </c>
      <c r="T12" s="72">
        <f t="shared" si="2"/>
        <v>0.5</v>
      </c>
      <c r="U12" s="66" t="str">
        <f t="shared" si="3"/>
        <v>EN PROCESO</v>
      </c>
      <c r="V12" s="108" t="s">
        <v>428</v>
      </c>
      <c r="W12" s="29" t="s">
        <v>298</v>
      </c>
    </row>
    <row r="13" spans="1:23" ht="56.25">
      <c r="A13" s="88" t="s">
        <v>240</v>
      </c>
      <c r="B13" s="45" t="s">
        <v>23</v>
      </c>
      <c r="C13" s="37" t="s">
        <v>41</v>
      </c>
      <c r="D13" s="28" t="s">
        <v>125</v>
      </c>
      <c r="E13" s="28" t="s">
        <v>165</v>
      </c>
      <c r="F13" s="28">
        <v>2</v>
      </c>
      <c r="G13" s="28" t="s">
        <v>164</v>
      </c>
      <c r="H13" s="28" t="s">
        <v>82</v>
      </c>
      <c r="I13" s="28" t="s">
        <v>0</v>
      </c>
      <c r="J13" s="30">
        <v>43864</v>
      </c>
      <c r="K13" s="89">
        <v>44196</v>
      </c>
      <c r="L13" s="84">
        <v>43951</v>
      </c>
      <c r="M13" s="55" t="s">
        <v>263</v>
      </c>
      <c r="N13" s="57">
        <v>0</v>
      </c>
      <c r="O13" s="56" t="s">
        <v>305</v>
      </c>
      <c r="P13" s="54" t="s">
        <v>257</v>
      </c>
      <c r="Q13" s="81">
        <v>44073</v>
      </c>
      <c r="R13" s="108" t="s">
        <v>352</v>
      </c>
      <c r="S13" s="66">
        <v>0</v>
      </c>
      <c r="T13" s="72">
        <f t="shared" si="2"/>
        <v>0</v>
      </c>
      <c r="U13" s="66" t="str">
        <f t="shared" si="3"/>
        <v>SIN INICIAR</v>
      </c>
      <c r="V13" s="108" t="s">
        <v>401</v>
      </c>
      <c r="W13" s="66" t="s">
        <v>257</v>
      </c>
    </row>
    <row r="14" spans="1:23" ht="54.75" customHeight="1">
      <c r="A14" s="88" t="s">
        <v>240</v>
      </c>
      <c r="B14" s="95" t="s">
        <v>23</v>
      </c>
      <c r="C14" s="96" t="s">
        <v>53</v>
      </c>
      <c r="D14" s="97" t="s">
        <v>84</v>
      </c>
      <c r="E14" s="97" t="s">
        <v>81</v>
      </c>
      <c r="F14" s="97">
        <v>2</v>
      </c>
      <c r="G14" s="98" t="s">
        <v>164</v>
      </c>
      <c r="H14" s="98" t="s">
        <v>82</v>
      </c>
      <c r="I14" s="98" t="s">
        <v>0</v>
      </c>
      <c r="J14" s="99">
        <v>43864</v>
      </c>
      <c r="K14" s="89">
        <v>44196</v>
      </c>
      <c r="L14" s="84">
        <v>43951</v>
      </c>
      <c r="M14" s="55" t="s">
        <v>264</v>
      </c>
      <c r="N14" s="57">
        <v>0</v>
      </c>
      <c r="O14" s="56" t="s">
        <v>305</v>
      </c>
      <c r="P14" s="54" t="s">
        <v>257</v>
      </c>
      <c r="Q14" s="81">
        <v>44073</v>
      </c>
      <c r="R14" s="108" t="s">
        <v>352</v>
      </c>
      <c r="S14" s="66">
        <v>0</v>
      </c>
      <c r="T14" s="72">
        <f t="shared" si="2"/>
        <v>0</v>
      </c>
      <c r="U14" s="66" t="str">
        <f t="shared" si="3"/>
        <v>SIN INICIAR</v>
      </c>
      <c r="V14" s="108" t="s">
        <v>401</v>
      </c>
      <c r="W14" s="66" t="s">
        <v>257</v>
      </c>
    </row>
    <row r="15" spans="1:23" s="94" customFormat="1" ht="202.5">
      <c r="A15" s="88" t="s">
        <v>240</v>
      </c>
      <c r="B15" s="45" t="s">
        <v>333</v>
      </c>
      <c r="C15" s="103" t="s">
        <v>13</v>
      </c>
      <c r="D15" s="100" t="s">
        <v>310</v>
      </c>
      <c r="E15" s="101" t="s">
        <v>311</v>
      </c>
      <c r="F15" s="100">
        <v>1</v>
      </c>
      <c r="G15" s="100" t="s">
        <v>312</v>
      </c>
      <c r="H15" s="100" t="s">
        <v>154</v>
      </c>
      <c r="I15" s="49" t="s">
        <v>313</v>
      </c>
      <c r="J15" s="120" t="s">
        <v>314</v>
      </c>
      <c r="K15" s="121"/>
      <c r="L15" s="84">
        <v>43951</v>
      </c>
      <c r="M15" s="62" t="s">
        <v>335</v>
      </c>
      <c r="N15" s="57">
        <v>0</v>
      </c>
      <c r="O15" s="56" t="s">
        <v>305</v>
      </c>
      <c r="P15" s="63" t="s">
        <v>262</v>
      </c>
      <c r="Q15" s="81">
        <v>44073</v>
      </c>
      <c r="R15" s="108" t="s">
        <v>352</v>
      </c>
      <c r="S15" s="66">
        <v>0</v>
      </c>
      <c r="T15" s="72">
        <f t="shared" si="2"/>
        <v>0</v>
      </c>
      <c r="U15" s="66" t="str">
        <f t="shared" si="3"/>
        <v>SIN INICIAR</v>
      </c>
      <c r="V15" s="178" t="s">
        <v>392</v>
      </c>
      <c r="W15" s="29" t="s">
        <v>298</v>
      </c>
    </row>
    <row r="16" spans="1:23" s="94" customFormat="1" ht="180">
      <c r="A16" s="88" t="s">
        <v>240</v>
      </c>
      <c r="B16" s="45" t="s">
        <v>333</v>
      </c>
      <c r="C16" s="103" t="s">
        <v>51</v>
      </c>
      <c r="D16" s="100" t="s">
        <v>315</v>
      </c>
      <c r="E16" s="100" t="s">
        <v>316</v>
      </c>
      <c r="F16" s="49">
        <v>1</v>
      </c>
      <c r="G16" s="49" t="s">
        <v>317</v>
      </c>
      <c r="H16" s="49" t="s">
        <v>82</v>
      </c>
      <c r="I16" s="49" t="s">
        <v>318</v>
      </c>
      <c r="J16" s="102">
        <v>43864</v>
      </c>
      <c r="K16" s="89">
        <v>44196</v>
      </c>
      <c r="L16" s="84">
        <v>43951</v>
      </c>
      <c r="M16" s="62" t="s">
        <v>336</v>
      </c>
      <c r="N16" s="57">
        <v>0</v>
      </c>
      <c r="O16" s="56" t="s">
        <v>305</v>
      </c>
      <c r="P16" s="63" t="s">
        <v>262</v>
      </c>
      <c r="Q16" s="81">
        <v>44073</v>
      </c>
      <c r="R16" s="108" t="s">
        <v>352</v>
      </c>
      <c r="S16" s="66">
        <v>0</v>
      </c>
      <c r="T16" s="72">
        <f t="shared" si="2"/>
        <v>0</v>
      </c>
      <c r="U16" s="66" t="str">
        <f t="shared" si="3"/>
        <v>SIN INICIAR</v>
      </c>
      <c r="V16" s="178" t="s">
        <v>356</v>
      </c>
      <c r="W16" s="65" t="s">
        <v>266</v>
      </c>
    </row>
    <row r="17" spans="1:23" s="94" customFormat="1" ht="191.25">
      <c r="A17" s="88" t="s">
        <v>240</v>
      </c>
      <c r="B17" s="45" t="s">
        <v>333</v>
      </c>
      <c r="C17" s="103" t="s">
        <v>319</v>
      </c>
      <c r="D17" s="100" t="s">
        <v>320</v>
      </c>
      <c r="E17" s="100" t="s">
        <v>321</v>
      </c>
      <c r="F17" s="100">
        <v>1</v>
      </c>
      <c r="G17" s="100" t="s">
        <v>322</v>
      </c>
      <c r="H17" s="100" t="s">
        <v>154</v>
      </c>
      <c r="I17" s="49" t="s">
        <v>323</v>
      </c>
      <c r="J17" s="102">
        <v>43864</v>
      </c>
      <c r="K17" s="89">
        <v>44196</v>
      </c>
      <c r="L17" s="84">
        <v>43951</v>
      </c>
      <c r="M17" s="62" t="s">
        <v>337</v>
      </c>
      <c r="N17" s="57">
        <v>0</v>
      </c>
      <c r="O17" s="56" t="s">
        <v>305</v>
      </c>
      <c r="P17" s="63" t="s">
        <v>262</v>
      </c>
      <c r="Q17" s="81">
        <v>44073</v>
      </c>
      <c r="R17" s="108" t="s">
        <v>352</v>
      </c>
      <c r="S17" s="66">
        <v>0</v>
      </c>
      <c r="T17" s="72">
        <f t="shared" si="2"/>
        <v>0</v>
      </c>
      <c r="U17" s="66" t="str">
        <f t="shared" si="3"/>
        <v>SIN INICIAR</v>
      </c>
      <c r="V17" s="178" t="s">
        <v>393</v>
      </c>
      <c r="W17" s="29" t="s">
        <v>298</v>
      </c>
    </row>
    <row r="18" spans="1:23" s="94" customFormat="1" ht="90">
      <c r="A18" s="88" t="s">
        <v>240</v>
      </c>
      <c r="B18" s="45" t="s">
        <v>334</v>
      </c>
      <c r="C18" s="103" t="s">
        <v>14</v>
      </c>
      <c r="D18" s="100" t="s">
        <v>324</v>
      </c>
      <c r="E18" s="100" t="s">
        <v>325</v>
      </c>
      <c r="F18" s="100">
        <v>1</v>
      </c>
      <c r="G18" s="100" t="s">
        <v>326</v>
      </c>
      <c r="H18" s="100" t="s">
        <v>327</v>
      </c>
      <c r="I18" s="100" t="s">
        <v>328</v>
      </c>
      <c r="J18" s="102">
        <v>43864</v>
      </c>
      <c r="K18" s="89">
        <v>44104</v>
      </c>
      <c r="L18" s="84">
        <v>43951</v>
      </c>
      <c r="M18" s="55" t="s">
        <v>338</v>
      </c>
      <c r="N18" s="57">
        <v>0</v>
      </c>
      <c r="O18" s="56" t="s">
        <v>305</v>
      </c>
      <c r="P18" s="54" t="s">
        <v>265</v>
      </c>
      <c r="Q18" s="81">
        <v>44073</v>
      </c>
      <c r="R18" s="119" t="s">
        <v>417</v>
      </c>
      <c r="S18" s="66">
        <v>0</v>
      </c>
      <c r="T18" s="72">
        <f t="shared" si="2"/>
        <v>0</v>
      </c>
      <c r="U18" s="66" t="str">
        <f t="shared" si="3"/>
        <v>SIN INICIAR</v>
      </c>
      <c r="V18" s="108" t="s">
        <v>418</v>
      </c>
      <c r="W18" s="65" t="s">
        <v>265</v>
      </c>
    </row>
    <row r="19" spans="1:23" s="94" customFormat="1" ht="137.25" customHeight="1">
      <c r="A19" s="88" t="s">
        <v>240</v>
      </c>
      <c r="B19" s="45" t="s">
        <v>334</v>
      </c>
      <c r="C19" s="103" t="s">
        <v>15</v>
      </c>
      <c r="D19" s="100" t="s">
        <v>329</v>
      </c>
      <c r="E19" s="100" t="s">
        <v>330</v>
      </c>
      <c r="F19" s="49">
        <v>1</v>
      </c>
      <c r="G19" s="49" t="s">
        <v>331</v>
      </c>
      <c r="H19" s="100" t="s">
        <v>82</v>
      </c>
      <c r="I19" s="100" t="s">
        <v>332</v>
      </c>
      <c r="J19" s="102">
        <v>43864</v>
      </c>
      <c r="K19" s="89">
        <v>44196</v>
      </c>
      <c r="L19" s="84">
        <v>43951</v>
      </c>
      <c r="M19" s="62" t="s">
        <v>339</v>
      </c>
      <c r="N19" s="57">
        <v>0</v>
      </c>
      <c r="O19" s="56" t="s">
        <v>305</v>
      </c>
      <c r="P19" s="63" t="s">
        <v>262</v>
      </c>
      <c r="Q19" s="81">
        <v>44073</v>
      </c>
      <c r="R19" s="108" t="s">
        <v>352</v>
      </c>
      <c r="S19" s="66">
        <v>0</v>
      </c>
      <c r="T19" s="72">
        <f t="shared" si="2"/>
        <v>0</v>
      </c>
      <c r="U19" s="66" t="str">
        <f t="shared" si="3"/>
        <v>SIN INICIAR</v>
      </c>
      <c r="V19" s="178" t="s">
        <v>357</v>
      </c>
      <c r="W19" s="65" t="s">
        <v>266</v>
      </c>
    </row>
    <row r="20" spans="1:23" ht="135">
      <c r="A20" s="105" t="s">
        <v>240</v>
      </c>
      <c r="B20" s="106" t="s">
        <v>349</v>
      </c>
      <c r="C20" s="103" t="s">
        <v>16</v>
      </c>
      <c r="D20" s="100" t="s">
        <v>340</v>
      </c>
      <c r="E20" s="100" t="s">
        <v>341</v>
      </c>
      <c r="F20" s="49">
        <v>1</v>
      </c>
      <c r="G20" s="49" t="s">
        <v>342</v>
      </c>
      <c r="H20" s="49" t="s">
        <v>154</v>
      </c>
      <c r="I20" s="49" t="s">
        <v>343</v>
      </c>
      <c r="J20" s="107">
        <v>43864</v>
      </c>
      <c r="K20" s="89">
        <v>44196</v>
      </c>
      <c r="L20" s="84">
        <v>43951</v>
      </c>
      <c r="M20" s="62" t="s">
        <v>350</v>
      </c>
      <c r="N20" s="73">
        <v>0</v>
      </c>
      <c r="O20" s="56" t="s">
        <v>305</v>
      </c>
      <c r="P20" s="54" t="s">
        <v>266</v>
      </c>
      <c r="Q20" s="81">
        <v>44073</v>
      </c>
      <c r="R20" s="108" t="s">
        <v>352</v>
      </c>
      <c r="S20" s="66">
        <v>0</v>
      </c>
      <c r="T20" s="72">
        <f>IF(S20="","",IF(OR(F20=0,F20="",Q20=""),"",(S20*100%)/F20))</f>
        <v>0</v>
      </c>
      <c r="U20" s="66" t="str">
        <f>IF(S20="","",IF(Q20&lt;&gt;K20,IF(T20=0%,"SIN INICIAR",IF(T20=100%,"TERMINADA",IF(T20&gt;0%,"EN PROCESO",IF(T20&lt;0%,"INCUMPLIDA"))))))</f>
        <v>SIN INICIAR</v>
      </c>
      <c r="V20" s="178" t="s">
        <v>355</v>
      </c>
      <c r="W20" s="65" t="s">
        <v>266</v>
      </c>
    </row>
    <row r="21" spans="1:23" ht="123.75">
      <c r="A21" s="105" t="s">
        <v>240</v>
      </c>
      <c r="B21" s="106" t="s">
        <v>349</v>
      </c>
      <c r="C21" s="103" t="s">
        <v>34</v>
      </c>
      <c r="D21" s="100" t="s">
        <v>344</v>
      </c>
      <c r="E21" s="101" t="s">
        <v>345</v>
      </c>
      <c r="F21" s="49">
        <v>2</v>
      </c>
      <c r="G21" s="49" t="s">
        <v>346</v>
      </c>
      <c r="H21" s="49" t="s">
        <v>154</v>
      </c>
      <c r="I21" s="49" t="s">
        <v>0</v>
      </c>
      <c r="J21" s="107" t="s">
        <v>347</v>
      </c>
      <c r="K21" s="89" t="s">
        <v>348</v>
      </c>
      <c r="L21" s="85"/>
      <c r="M21" s="75"/>
      <c r="N21" s="60"/>
      <c r="O21" s="59"/>
      <c r="P21" s="61"/>
      <c r="Q21" s="104">
        <v>44073</v>
      </c>
      <c r="R21" s="108" t="s">
        <v>394</v>
      </c>
      <c r="S21" s="66">
        <v>0.5</v>
      </c>
      <c r="T21" s="72">
        <f>IF(S21="","",IF(OR(F21=0,F21="",Q21=""),"",(S21*100%)/F21))</f>
        <v>0.25</v>
      </c>
      <c r="U21" s="66" t="str">
        <f>IF(S21="","",IF(Q21&lt;&gt;K21,IF(T21=0%,"SIN INICIAR",IF(T21=100%,"TERMINADA",IF(T21&gt;0%,"EN PROCESO",IF(T21&lt;0%,"INCUMPLIDA"))))))</f>
        <v>EN PROCESO</v>
      </c>
      <c r="V21" s="178" t="s">
        <v>395</v>
      </c>
      <c r="W21" s="65" t="s">
        <v>266</v>
      </c>
    </row>
    <row r="22" spans="1:23" ht="101.25">
      <c r="A22" s="88" t="s">
        <v>241</v>
      </c>
      <c r="B22" s="45" t="s">
        <v>24</v>
      </c>
      <c r="C22" s="38" t="s">
        <v>12</v>
      </c>
      <c r="D22" s="28" t="s">
        <v>83</v>
      </c>
      <c r="E22" s="28" t="s">
        <v>59</v>
      </c>
      <c r="F22" s="28">
        <v>1</v>
      </c>
      <c r="G22" s="28" t="s">
        <v>80</v>
      </c>
      <c r="H22" s="28" t="s">
        <v>154</v>
      </c>
      <c r="I22" s="28" t="s">
        <v>78</v>
      </c>
      <c r="J22" s="30">
        <v>43864</v>
      </c>
      <c r="K22" s="89">
        <v>44196</v>
      </c>
      <c r="L22" s="84">
        <v>43951</v>
      </c>
      <c r="M22" s="62" t="s">
        <v>267</v>
      </c>
      <c r="N22" s="57">
        <v>0</v>
      </c>
      <c r="O22" s="56" t="s">
        <v>305</v>
      </c>
      <c r="P22" s="63" t="s">
        <v>262</v>
      </c>
      <c r="Q22" s="81">
        <v>44073</v>
      </c>
      <c r="R22" s="108" t="s">
        <v>381</v>
      </c>
      <c r="S22" s="66">
        <v>1</v>
      </c>
      <c r="T22" s="72">
        <f t="shared" si="2"/>
        <v>1</v>
      </c>
      <c r="U22" s="66" t="str">
        <f t="shared" si="3"/>
        <v>TERMINADA</v>
      </c>
      <c r="V22" s="178" t="s">
        <v>361</v>
      </c>
      <c r="W22" s="65" t="s">
        <v>266</v>
      </c>
    </row>
    <row r="23" spans="1:23" ht="135">
      <c r="A23" s="88" t="s">
        <v>241</v>
      </c>
      <c r="B23" s="45" t="s">
        <v>24</v>
      </c>
      <c r="C23" s="38" t="s">
        <v>36</v>
      </c>
      <c r="D23" s="28" t="s">
        <v>208</v>
      </c>
      <c r="E23" s="28" t="s">
        <v>81</v>
      </c>
      <c r="F23" s="28">
        <v>4</v>
      </c>
      <c r="G23" s="28" t="s">
        <v>129</v>
      </c>
      <c r="H23" s="28" t="s">
        <v>82</v>
      </c>
      <c r="I23" s="28" t="s">
        <v>10</v>
      </c>
      <c r="J23" s="30">
        <v>43864</v>
      </c>
      <c r="K23" s="89">
        <v>44196</v>
      </c>
      <c r="L23" s="84">
        <v>43951</v>
      </c>
      <c r="M23" s="62" t="s">
        <v>268</v>
      </c>
      <c r="N23" s="57">
        <v>0</v>
      </c>
      <c r="O23" s="56" t="s">
        <v>305</v>
      </c>
      <c r="P23" s="63" t="s">
        <v>262</v>
      </c>
      <c r="Q23" s="81">
        <v>44073</v>
      </c>
      <c r="R23" s="108" t="s">
        <v>362</v>
      </c>
      <c r="S23" s="66">
        <v>1</v>
      </c>
      <c r="T23" s="72">
        <f t="shared" si="2"/>
        <v>0.25</v>
      </c>
      <c r="U23" s="66" t="str">
        <f t="shared" si="3"/>
        <v>EN PROCESO</v>
      </c>
      <c r="V23" s="178" t="s">
        <v>363</v>
      </c>
      <c r="W23" s="65" t="s">
        <v>266</v>
      </c>
    </row>
    <row r="24" spans="1:23" ht="117.75" customHeight="1">
      <c r="A24" s="88" t="s">
        <v>241</v>
      </c>
      <c r="B24" s="45" t="s">
        <v>24</v>
      </c>
      <c r="C24" s="38" t="s">
        <v>41</v>
      </c>
      <c r="D24" s="28" t="s">
        <v>77</v>
      </c>
      <c r="E24" s="28" t="s">
        <v>166</v>
      </c>
      <c r="F24" s="28">
        <v>2</v>
      </c>
      <c r="G24" s="28" t="s">
        <v>167</v>
      </c>
      <c r="H24" s="28" t="s">
        <v>168</v>
      </c>
      <c r="I24" s="28" t="s">
        <v>47</v>
      </c>
      <c r="J24" s="30">
        <v>43864</v>
      </c>
      <c r="K24" s="89">
        <v>44196</v>
      </c>
      <c r="L24" s="84">
        <v>43951</v>
      </c>
      <c r="M24" s="55" t="s">
        <v>269</v>
      </c>
      <c r="N24" s="57">
        <v>0</v>
      </c>
      <c r="O24" s="56" t="s">
        <v>305</v>
      </c>
      <c r="P24" s="63" t="s">
        <v>262</v>
      </c>
      <c r="Q24" s="81">
        <v>44073</v>
      </c>
      <c r="R24" s="118" t="s">
        <v>419</v>
      </c>
      <c r="S24" s="66">
        <v>2</v>
      </c>
      <c r="T24" s="72">
        <f t="shared" si="2"/>
        <v>1</v>
      </c>
      <c r="U24" s="66" t="str">
        <f t="shared" si="3"/>
        <v>TERMINADA</v>
      </c>
      <c r="V24" s="108" t="s">
        <v>422</v>
      </c>
      <c r="W24" s="65" t="s">
        <v>265</v>
      </c>
    </row>
    <row r="25" spans="1:23" ht="168.75">
      <c r="A25" s="88" t="s">
        <v>241</v>
      </c>
      <c r="B25" s="45" t="s">
        <v>25</v>
      </c>
      <c r="C25" s="38" t="s">
        <v>13</v>
      </c>
      <c r="D25" s="28" t="s">
        <v>169</v>
      </c>
      <c r="E25" s="33" t="s">
        <v>237</v>
      </c>
      <c r="F25" s="33">
        <v>6</v>
      </c>
      <c r="G25" s="33" t="s">
        <v>170</v>
      </c>
      <c r="H25" s="33" t="s">
        <v>171</v>
      </c>
      <c r="I25" s="33" t="s">
        <v>248</v>
      </c>
      <c r="J25" s="43">
        <v>43864</v>
      </c>
      <c r="K25" s="91">
        <v>44196</v>
      </c>
      <c r="L25" s="84">
        <v>43951</v>
      </c>
      <c r="M25" s="62" t="s">
        <v>270</v>
      </c>
      <c r="N25" s="57">
        <v>0.33300000000000002</v>
      </c>
      <c r="O25" s="56" t="s">
        <v>304</v>
      </c>
      <c r="P25" s="54" t="s">
        <v>265</v>
      </c>
      <c r="Q25" s="81">
        <v>44073</v>
      </c>
      <c r="R25" s="108" t="s">
        <v>364</v>
      </c>
      <c r="S25" s="66">
        <v>6</v>
      </c>
      <c r="T25" s="72">
        <f t="shared" si="2"/>
        <v>1</v>
      </c>
      <c r="U25" s="66" t="str">
        <f t="shared" si="3"/>
        <v>TERMINADA</v>
      </c>
      <c r="V25" s="178" t="s">
        <v>385</v>
      </c>
      <c r="W25" s="29" t="s">
        <v>386</v>
      </c>
    </row>
    <row r="26" spans="1:23" ht="315">
      <c r="A26" s="88" t="s">
        <v>241</v>
      </c>
      <c r="B26" s="45" t="s">
        <v>25</v>
      </c>
      <c r="C26" s="38" t="s">
        <v>51</v>
      </c>
      <c r="D26" s="28" t="s">
        <v>196</v>
      </c>
      <c r="E26" s="33" t="s">
        <v>232</v>
      </c>
      <c r="F26" s="33">
        <v>3</v>
      </c>
      <c r="G26" s="33" t="s">
        <v>197</v>
      </c>
      <c r="H26" s="33" t="s">
        <v>197</v>
      </c>
      <c r="I26" s="33" t="s">
        <v>233</v>
      </c>
      <c r="J26" s="43">
        <v>43864</v>
      </c>
      <c r="K26" s="91">
        <v>44196</v>
      </c>
      <c r="L26" s="84">
        <v>43951</v>
      </c>
      <c r="M26" s="62" t="s">
        <v>365</v>
      </c>
      <c r="N26" s="57">
        <v>0.5</v>
      </c>
      <c r="O26" s="56" t="s">
        <v>304</v>
      </c>
      <c r="P26" s="54" t="s">
        <v>266</v>
      </c>
      <c r="Q26" s="81">
        <v>44073</v>
      </c>
      <c r="R26" s="108" t="s">
        <v>366</v>
      </c>
      <c r="S26" s="66">
        <v>2</v>
      </c>
      <c r="T26" s="72">
        <f t="shared" si="2"/>
        <v>0.66666666666666663</v>
      </c>
      <c r="U26" s="66" t="str">
        <f t="shared" si="3"/>
        <v>EN PROCESO</v>
      </c>
      <c r="V26" s="108" t="s">
        <v>387</v>
      </c>
      <c r="W26" s="65" t="s">
        <v>266</v>
      </c>
    </row>
    <row r="27" spans="1:23" ht="157.5">
      <c r="A27" s="88" t="s">
        <v>241</v>
      </c>
      <c r="B27" s="45" t="s">
        <v>26</v>
      </c>
      <c r="C27" s="38" t="s">
        <v>14</v>
      </c>
      <c r="D27" s="28" t="s">
        <v>190</v>
      </c>
      <c r="E27" s="28" t="s">
        <v>209</v>
      </c>
      <c r="F27" s="28">
        <v>6</v>
      </c>
      <c r="G27" s="28" t="s">
        <v>130</v>
      </c>
      <c r="H27" s="28" t="s">
        <v>42</v>
      </c>
      <c r="I27" s="28" t="s">
        <v>10</v>
      </c>
      <c r="J27" s="30">
        <v>43864</v>
      </c>
      <c r="K27" s="89">
        <v>44196</v>
      </c>
      <c r="L27" s="84">
        <v>43951</v>
      </c>
      <c r="M27" s="62" t="s">
        <v>271</v>
      </c>
      <c r="N27" s="57">
        <v>0.83299999999999996</v>
      </c>
      <c r="O27" s="56" t="s">
        <v>304</v>
      </c>
      <c r="P27" s="54" t="s">
        <v>266</v>
      </c>
      <c r="Q27" s="81">
        <v>44073</v>
      </c>
      <c r="R27" s="116" t="s">
        <v>367</v>
      </c>
      <c r="S27" s="66">
        <v>4</v>
      </c>
      <c r="T27" s="72">
        <f t="shared" si="2"/>
        <v>0.66666666666666663</v>
      </c>
      <c r="U27" s="66" t="str">
        <f t="shared" si="3"/>
        <v>EN PROCESO</v>
      </c>
      <c r="V27" s="178" t="s">
        <v>368</v>
      </c>
      <c r="W27" s="65" t="s">
        <v>266</v>
      </c>
    </row>
    <row r="28" spans="1:23" ht="101.25">
      <c r="A28" s="88" t="s">
        <v>241</v>
      </c>
      <c r="B28" s="45" t="s">
        <v>26</v>
      </c>
      <c r="C28" s="38" t="s">
        <v>15</v>
      </c>
      <c r="D28" s="28" t="s">
        <v>45</v>
      </c>
      <c r="E28" s="28" t="s">
        <v>64</v>
      </c>
      <c r="F28" s="28">
        <v>2</v>
      </c>
      <c r="G28" s="28" t="s">
        <v>86</v>
      </c>
      <c r="H28" s="28" t="s">
        <v>46</v>
      </c>
      <c r="I28" s="28" t="s">
        <v>47</v>
      </c>
      <c r="J28" s="30">
        <v>43864</v>
      </c>
      <c r="K28" s="89">
        <v>44165</v>
      </c>
      <c r="L28" s="84">
        <v>43951</v>
      </c>
      <c r="M28" s="55" t="s">
        <v>272</v>
      </c>
      <c r="N28" s="73">
        <v>0</v>
      </c>
      <c r="O28" s="59" t="s">
        <v>305</v>
      </c>
      <c r="P28" s="54" t="s">
        <v>265</v>
      </c>
      <c r="Q28" s="81">
        <v>44073</v>
      </c>
      <c r="R28" s="118" t="s">
        <v>407</v>
      </c>
      <c r="S28" s="66">
        <v>1</v>
      </c>
      <c r="T28" s="72">
        <f t="shared" si="2"/>
        <v>0.5</v>
      </c>
      <c r="U28" s="66" t="str">
        <f t="shared" si="3"/>
        <v>EN PROCESO</v>
      </c>
      <c r="V28" s="108" t="s">
        <v>427</v>
      </c>
      <c r="W28" s="65" t="s">
        <v>265</v>
      </c>
    </row>
    <row r="29" spans="1:23" ht="149.25" customHeight="1">
      <c r="A29" s="88" t="s">
        <v>241</v>
      </c>
      <c r="B29" s="45" t="s">
        <v>26</v>
      </c>
      <c r="C29" s="38" t="s">
        <v>48</v>
      </c>
      <c r="D29" s="28" t="s">
        <v>223</v>
      </c>
      <c r="E29" s="28" t="s">
        <v>172</v>
      </c>
      <c r="F29" s="28">
        <v>1</v>
      </c>
      <c r="G29" s="28" t="s">
        <v>131</v>
      </c>
      <c r="H29" s="28" t="s">
        <v>46</v>
      </c>
      <c r="I29" s="28" t="s">
        <v>47</v>
      </c>
      <c r="J29" s="30">
        <v>43864</v>
      </c>
      <c r="K29" s="89">
        <v>44196</v>
      </c>
      <c r="L29" s="84">
        <v>43951</v>
      </c>
      <c r="M29" s="55" t="s">
        <v>273</v>
      </c>
      <c r="N29" s="73">
        <v>0</v>
      </c>
      <c r="O29" s="59" t="s">
        <v>305</v>
      </c>
      <c r="P29" s="54" t="s">
        <v>265</v>
      </c>
      <c r="Q29" s="81">
        <v>44073</v>
      </c>
      <c r="R29" s="108" t="s">
        <v>408</v>
      </c>
      <c r="S29" s="66">
        <v>0</v>
      </c>
      <c r="T29" s="72">
        <f t="shared" si="2"/>
        <v>0</v>
      </c>
      <c r="U29" s="66" t="str">
        <f t="shared" si="3"/>
        <v>SIN INICIAR</v>
      </c>
      <c r="V29" s="178" t="s">
        <v>432</v>
      </c>
      <c r="W29" s="65" t="s">
        <v>265</v>
      </c>
    </row>
    <row r="30" spans="1:23" ht="191.25">
      <c r="A30" s="88" t="s">
        <v>241</v>
      </c>
      <c r="B30" s="45" t="s">
        <v>27</v>
      </c>
      <c r="C30" s="38" t="s">
        <v>16</v>
      </c>
      <c r="D30" s="28" t="s">
        <v>191</v>
      </c>
      <c r="E30" s="28" t="s">
        <v>192</v>
      </c>
      <c r="F30" s="28">
        <v>1</v>
      </c>
      <c r="G30" s="28" t="s">
        <v>193</v>
      </c>
      <c r="H30" s="28" t="s">
        <v>193</v>
      </c>
      <c r="I30" s="28" t="s">
        <v>10</v>
      </c>
      <c r="J30" s="30">
        <v>43864</v>
      </c>
      <c r="K30" s="89">
        <v>43951</v>
      </c>
      <c r="L30" s="84">
        <v>43951</v>
      </c>
      <c r="M30" s="62" t="s">
        <v>274</v>
      </c>
      <c r="N30" s="57">
        <v>0.5</v>
      </c>
      <c r="O30" s="56" t="s">
        <v>304</v>
      </c>
      <c r="P30" s="54" t="s">
        <v>266</v>
      </c>
      <c r="Q30" s="81">
        <v>44073</v>
      </c>
      <c r="R30" s="108" t="s">
        <v>369</v>
      </c>
      <c r="S30" s="66">
        <v>1</v>
      </c>
      <c r="T30" s="72">
        <f t="shared" si="2"/>
        <v>1</v>
      </c>
      <c r="U30" s="66" t="str">
        <f t="shared" si="3"/>
        <v>TERMINADA</v>
      </c>
      <c r="V30" s="178" t="s">
        <v>382</v>
      </c>
      <c r="W30" s="65" t="s">
        <v>266</v>
      </c>
    </row>
    <row r="31" spans="1:23" ht="180">
      <c r="A31" s="88" t="s">
        <v>241</v>
      </c>
      <c r="B31" s="45" t="s">
        <v>27</v>
      </c>
      <c r="C31" s="38" t="s">
        <v>34</v>
      </c>
      <c r="D31" s="28" t="s">
        <v>132</v>
      </c>
      <c r="E31" s="28" t="s">
        <v>126</v>
      </c>
      <c r="F31" s="28">
        <v>4</v>
      </c>
      <c r="G31" s="28" t="s">
        <v>133</v>
      </c>
      <c r="H31" s="28" t="s">
        <v>82</v>
      </c>
      <c r="I31" s="28" t="s">
        <v>134</v>
      </c>
      <c r="J31" s="30">
        <v>43864</v>
      </c>
      <c r="K31" s="89">
        <v>44196</v>
      </c>
      <c r="L31" s="84">
        <v>43951</v>
      </c>
      <c r="M31" s="62" t="s">
        <v>275</v>
      </c>
      <c r="N31" s="57">
        <v>0.25</v>
      </c>
      <c r="O31" s="56" t="s">
        <v>304</v>
      </c>
      <c r="P31" s="54" t="s">
        <v>266</v>
      </c>
      <c r="Q31" s="81">
        <v>44073</v>
      </c>
      <c r="R31" s="108" t="s">
        <v>370</v>
      </c>
      <c r="S31" s="66">
        <v>3</v>
      </c>
      <c r="T31" s="72">
        <f t="shared" si="2"/>
        <v>0.75</v>
      </c>
      <c r="U31" s="66" t="str">
        <f t="shared" si="3"/>
        <v>EN PROCESO</v>
      </c>
      <c r="V31" s="178" t="s">
        <v>371</v>
      </c>
      <c r="W31" s="65" t="s">
        <v>266</v>
      </c>
    </row>
    <row r="32" spans="1:23" ht="225">
      <c r="A32" s="88" t="s">
        <v>241</v>
      </c>
      <c r="B32" s="45" t="s">
        <v>28</v>
      </c>
      <c r="C32" s="38" t="s">
        <v>17</v>
      </c>
      <c r="D32" s="28" t="s">
        <v>137</v>
      </c>
      <c r="E32" s="28" t="s">
        <v>143</v>
      </c>
      <c r="F32" s="28">
        <v>1</v>
      </c>
      <c r="G32" s="28" t="s">
        <v>35</v>
      </c>
      <c r="H32" s="28" t="s">
        <v>154</v>
      </c>
      <c r="I32" s="28" t="s">
        <v>10</v>
      </c>
      <c r="J32" s="30">
        <v>43855</v>
      </c>
      <c r="K32" s="89">
        <v>44042</v>
      </c>
      <c r="L32" s="84">
        <v>43951</v>
      </c>
      <c r="M32" s="62" t="s">
        <v>276</v>
      </c>
      <c r="N32" s="57">
        <v>0</v>
      </c>
      <c r="O32" s="56" t="s">
        <v>305</v>
      </c>
      <c r="P32" s="54" t="s">
        <v>266</v>
      </c>
      <c r="Q32" s="81">
        <v>44073</v>
      </c>
      <c r="R32" s="108" t="s">
        <v>372</v>
      </c>
      <c r="S32" s="66">
        <v>1</v>
      </c>
      <c r="T32" s="72">
        <f t="shared" si="2"/>
        <v>1</v>
      </c>
      <c r="U32" s="66" t="str">
        <f t="shared" si="3"/>
        <v>TERMINADA</v>
      </c>
      <c r="V32" s="178" t="s">
        <v>383</v>
      </c>
      <c r="W32" s="65" t="s">
        <v>266</v>
      </c>
    </row>
    <row r="33" spans="1:23" ht="90">
      <c r="A33" s="88" t="s">
        <v>241</v>
      </c>
      <c r="B33" s="45" t="s">
        <v>28</v>
      </c>
      <c r="C33" s="38" t="s">
        <v>44</v>
      </c>
      <c r="D33" s="28" t="s">
        <v>198</v>
      </c>
      <c r="E33" s="28" t="s">
        <v>200</v>
      </c>
      <c r="F33" s="28">
        <v>1</v>
      </c>
      <c r="G33" s="28" t="s">
        <v>199</v>
      </c>
      <c r="H33" s="28" t="s">
        <v>154</v>
      </c>
      <c r="I33" s="28" t="s">
        <v>201</v>
      </c>
      <c r="J33" s="30">
        <v>43864</v>
      </c>
      <c r="K33" s="89">
        <v>44196</v>
      </c>
      <c r="L33" s="84">
        <v>43951</v>
      </c>
      <c r="M33" s="62" t="s">
        <v>268</v>
      </c>
      <c r="N33" s="57">
        <v>0</v>
      </c>
      <c r="O33" s="56" t="s">
        <v>305</v>
      </c>
      <c r="P33" s="54" t="s">
        <v>266</v>
      </c>
      <c r="Q33" s="81">
        <v>44073</v>
      </c>
      <c r="R33" s="108" t="s">
        <v>352</v>
      </c>
      <c r="S33" s="66">
        <v>0</v>
      </c>
      <c r="T33" s="72">
        <f t="shared" si="2"/>
        <v>0</v>
      </c>
      <c r="U33" s="66" t="str">
        <f t="shared" si="3"/>
        <v>SIN INICIAR</v>
      </c>
      <c r="V33" s="178" t="s">
        <v>373</v>
      </c>
      <c r="W33" s="65" t="s">
        <v>266</v>
      </c>
    </row>
    <row r="34" spans="1:23" ht="148.5" customHeight="1">
      <c r="A34" s="88" t="s">
        <v>241</v>
      </c>
      <c r="B34" s="45" t="s">
        <v>28</v>
      </c>
      <c r="C34" s="38" t="s">
        <v>147</v>
      </c>
      <c r="D34" s="28" t="s">
        <v>148</v>
      </c>
      <c r="E34" s="28" t="s">
        <v>149</v>
      </c>
      <c r="F34" s="28">
        <v>1</v>
      </c>
      <c r="G34" s="28" t="s">
        <v>151</v>
      </c>
      <c r="H34" s="28" t="s">
        <v>154</v>
      </c>
      <c r="I34" s="28" t="s">
        <v>150</v>
      </c>
      <c r="J34" s="30">
        <v>43864</v>
      </c>
      <c r="K34" s="89">
        <v>44196</v>
      </c>
      <c r="L34" s="84">
        <v>43951</v>
      </c>
      <c r="M34" s="55" t="s">
        <v>277</v>
      </c>
      <c r="N34" s="57">
        <v>0.5</v>
      </c>
      <c r="O34" s="56" t="s">
        <v>304</v>
      </c>
      <c r="P34" s="54" t="s">
        <v>278</v>
      </c>
      <c r="Q34" s="81">
        <v>44073</v>
      </c>
      <c r="R34" s="55" t="s">
        <v>388</v>
      </c>
      <c r="S34" s="66">
        <v>0.5</v>
      </c>
      <c r="T34" s="72">
        <f t="shared" si="2"/>
        <v>0.5</v>
      </c>
      <c r="U34" s="66" t="str">
        <f t="shared" si="3"/>
        <v>EN PROCESO</v>
      </c>
      <c r="V34" s="108" t="s">
        <v>429</v>
      </c>
      <c r="W34" s="65" t="s">
        <v>278</v>
      </c>
    </row>
    <row r="35" spans="1:23" ht="90">
      <c r="A35" s="88" t="s">
        <v>241</v>
      </c>
      <c r="B35" s="45" t="s">
        <v>28</v>
      </c>
      <c r="C35" s="38" t="s">
        <v>234</v>
      </c>
      <c r="D35" s="28" t="s">
        <v>135</v>
      </c>
      <c r="E35" s="28" t="s">
        <v>136</v>
      </c>
      <c r="F35" s="28">
        <v>1</v>
      </c>
      <c r="G35" s="28" t="s">
        <v>52</v>
      </c>
      <c r="H35" s="28" t="s">
        <v>154</v>
      </c>
      <c r="I35" s="28" t="s">
        <v>0</v>
      </c>
      <c r="J35" s="30">
        <v>43864</v>
      </c>
      <c r="K35" s="89">
        <v>44196</v>
      </c>
      <c r="L35" s="84">
        <v>43951</v>
      </c>
      <c r="M35" s="55" t="s">
        <v>279</v>
      </c>
      <c r="N35" s="57">
        <v>0</v>
      </c>
      <c r="O35" s="56" t="s">
        <v>305</v>
      </c>
      <c r="P35" s="54" t="s">
        <v>257</v>
      </c>
      <c r="Q35" s="81">
        <v>44073</v>
      </c>
      <c r="R35" s="108" t="s">
        <v>396</v>
      </c>
      <c r="S35" s="66">
        <v>0.5</v>
      </c>
      <c r="T35" s="72">
        <f t="shared" si="2"/>
        <v>0.5</v>
      </c>
      <c r="U35" s="66" t="str">
        <f t="shared" si="3"/>
        <v>EN PROCESO</v>
      </c>
      <c r="V35" s="108" t="s">
        <v>402</v>
      </c>
      <c r="W35" s="65" t="s">
        <v>257</v>
      </c>
    </row>
    <row r="36" spans="1:23" ht="157.5">
      <c r="A36" s="88" t="s">
        <v>242</v>
      </c>
      <c r="B36" s="45" t="s">
        <v>29</v>
      </c>
      <c r="C36" s="47" t="s">
        <v>12</v>
      </c>
      <c r="D36" s="33" t="s">
        <v>229</v>
      </c>
      <c r="E36" s="33" t="s">
        <v>144</v>
      </c>
      <c r="F36" s="33">
        <v>2</v>
      </c>
      <c r="G36" s="33" t="s">
        <v>138</v>
      </c>
      <c r="H36" s="33" t="s">
        <v>138</v>
      </c>
      <c r="I36" s="33" t="s">
        <v>207</v>
      </c>
      <c r="J36" s="43">
        <v>43864</v>
      </c>
      <c r="K36" s="91">
        <v>44196</v>
      </c>
      <c r="L36" s="84">
        <v>43951</v>
      </c>
      <c r="M36" s="62" t="s">
        <v>280</v>
      </c>
      <c r="N36" s="57">
        <v>0</v>
      </c>
      <c r="O36" s="56" t="s">
        <v>305</v>
      </c>
      <c r="P36" s="54" t="s">
        <v>266</v>
      </c>
      <c r="Q36" s="81">
        <v>44073</v>
      </c>
      <c r="R36" s="108" t="s">
        <v>352</v>
      </c>
      <c r="S36" s="66">
        <v>0</v>
      </c>
      <c r="T36" s="72">
        <f t="shared" si="2"/>
        <v>0</v>
      </c>
      <c r="U36" s="66" t="str">
        <f t="shared" si="3"/>
        <v>SIN INICIAR</v>
      </c>
      <c r="V36" s="178" t="s">
        <v>358</v>
      </c>
      <c r="W36" s="65" t="s">
        <v>266</v>
      </c>
    </row>
    <row r="37" spans="1:23" ht="225">
      <c r="A37" s="88" t="s">
        <v>242</v>
      </c>
      <c r="B37" s="45" t="s">
        <v>29</v>
      </c>
      <c r="C37" s="47" t="s">
        <v>36</v>
      </c>
      <c r="D37" s="33" t="s">
        <v>65</v>
      </c>
      <c r="E37" s="33" t="s">
        <v>227</v>
      </c>
      <c r="F37" s="33">
        <v>1</v>
      </c>
      <c r="G37" s="33" t="s">
        <v>173</v>
      </c>
      <c r="H37" s="33" t="s">
        <v>226</v>
      </c>
      <c r="I37" s="33" t="s">
        <v>235</v>
      </c>
      <c r="J37" s="43">
        <v>43862</v>
      </c>
      <c r="K37" s="91">
        <v>44196</v>
      </c>
      <c r="L37" s="84">
        <v>43951</v>
      </c>
      <c r="M37" s="62" t="s">
        <v>281</v>
      </c>
      <c r="N37" s="57">
        <v>0</v>
      </c>
      <c r="O37" s="56" t="s">
        <v>305</v>
      </c>
      <c r="P37" s="63" t="s">
        <v>262</v>
      </c>
      <c r="Q37" s="81">
        <v>44073</v>
      </c>
      <c r="R37" s="110" t="s">
        <v>430</v>
      </c>
      <c r="S37" s="52">
        <v>0.5</v>
      </c>
      <c r="T37" s="72">
        <f t="shared" si="2"/>
        <v>0.5</v>
      </c>
      <c r="U37" s="66" t="str">
        <f t="shared" si="3"/>
        <v>EN PROCESO</v>
      </c>
      <c r="V37" s="178" t="s">
        <v>431</v>
      </c>
      <c r="W37" s="29" t="s">
        <v>298</v>
      </c>
    </row>
    <row r="38" spans="1:23" ht="168.75">
      <c r="A38" s="88" t="s">
        <v>242</v>
      </c>
      <c r="B38" s="45" t="s">
        <v>29</v>
      </c>
      <c r="C38" s="47" t="s">
        <v>41</v>
      </c>
      <c r="D38" s="33" t="s">
        <v>174</v>
      </c>
      <c r="E38" s="33" t="s">
        <v>175</v>
      </c>
      <c r="F38" s="33">
        <v>1</v>
      </c>
      <c r="G38" s="33" t="s">
        <v>176</v>
      </c>
      <c r="H38" s="33" t="s">
        <v>177</v>
      </c>
      <c r="I38" s="33" t="s">
        <v>178</v>
      </c>
      <c r="J38" s="43">
        <v>43864</v>
      </c>
      <c r="K38" s="91">
        <v>44196</v>
      </c>
      <c r="L38" s="84">
        <v>43951</v>
      </c>
      <c r="M38" s="62" t="s">
        <v>282</v>
      </c>
      <c r="N38" s="57">
        <v>0</v>
      </c>
      <c r="O38" s="56" t="s">
        <v>305</v>
      </c>
      <c r="P38" s="54" t="s">
        <v>266</v>
      </c>
      <c r="Q38" s="81">
        <v>44073</v>
      </c>
      <c r="R38" s="115" t="s">
        <v>351</v>
      </c>
      <c r="S38" s="66">
        <v>0.5</v>
      </c>
      <c r="T38" s="72">
        <f t="shared" si="2"/>
        <v>0.5</v>
      </c>
      <c r="U38" s="66" t="str">
        <f t="shared" si="3"/>
        <v>EN PROCESO</v>
      </c>
      <c r="V38" s="178" t="s">
        <v>359</v>
      </c>
      <c r="W38" s="65" t="s">
        <v>266</v>
      </c>
    </row>
    <row r="39" spans="1:23" ht="180">
      <c r="A39" s="88" t="s">
        <v>242</v>
      </c>
      <c r="B39" s="45" t="s">
        <v>29</v>
      </c>
      <c r="C39" s="47" t="s">
        <v>53</v>
      </c>
      <c r="D39" s="33" t="s">
        <v>179</v>
      </c>
      <c r="E39" s="33" t="s">
        <v>175</v>
      </c>
      <c r="F39" s="33">
        <v>2</v>
      </c>
      <c r="G39" s="33" t="s">
        <v>180</v>
      </c>
      <c r="H39" s="33" t="s">
        <v>177</v>
      </c>
      <c r="I39" s="33" t="s">
        <v>178</v>
      </c>
      <c r="J39" s="43">
        <v>43864</v>
      </c>
      <c r="K39" s="91">
        <v>44196</v>
      </c>
      <c r="L39" s="84">
        <v>43951</v>
      </c>
      <c r="M39" s="62" t="s">
        <v>283</v>
      </c>
      <c r="N39" s="57">
        <v>0</v>
      </c>
      <c r="O39" s="56" t="s">
        <v>305</v>
      </c>
      <c r="P39" s="54" t="s">
        <v>266</v>
      </c>
      <c r="Q39" s="81">
        <v>44073</v>
      </c>
      <c r="R39" s="108" t="s">
        <v>352</v>
      </c>
      <c r="S39" s="66">
        <v>0.5</v>
      </c>
      <c r="T39" s="72">
        <f t="shared" si="2"/>
        <v>0.25</v>
      </c>
      <c r="U39" s="66" t="str">
        <f t="shared" si="3"/>
        <v>EN PROCESO</v>
      </c>
      <c r="V39" s="108" t="s">
        <v>353</v>
      </c>
      <c r="W39" s="65" t="s">
        <v>266</v>
      </c>
    </row>
    <row r="40" spans="1:23" ht="180">
      <c r="A40" s="88" t="s">
        <v>242</v>
      </c>
      <c r="B40" s="45" t="s">
        <v>29</v>
      </c>
      <c r="C40" s="47" t="s">
        <v>181</v>
      </c>
      <c r="D40" s="33" t="s">
        <v>182</v>
      </c>
      <c r="E40" s="33" t="s">
        <v>175</v>
      </c>
      <c r="F40" s="33">
        <v>2</v>
      </c>
      <c r="G40" s="33" t="s">
        <v>183</v>
      </c>
      <c r="H40" s="33" t="s">
        <v>177</v>
      </c>
      <c r="I40" s="33" t="s">
        <v>178</v>
      </c>
      <c r="J40" s="43">
        <v>43864</v>
      </c>
      <c r="K40" s="91">
        <v>44196</v>
      </c>
      <c r="L40" s="84">
        <v>43951</v>
      </c>
      <c r="M40" s="62" t="s">
        <v>284</v>
      </c>
      <c r="N40" s="57">
        <v>0</v>
      </c>
      <c r="O40" s="56" t="s">
        <v>305</v>
      </c>
      <c r="P40" s="54" t="s">
        <v>266</v>
      </c>
      <c r="Q40" s="81">
        <v>44073</v>
      </c>
      <c r="R40" s="108" t="s">
        <v>352</v>
      </c>
      <c r="S40" s="66">
        <v>0.5</v>
      </c>
      <c r="T40" s="72">
        <f t="shared" si="2"/>
        <v>0.25</v>
      </c>
      <c r="U40" s="66" t="str">
        <f t="shared" si="3"/>
        <v>EN PROCESO</v>
      </c>
      <c r="V40" s="108" t="s">
        <v>354</v>
      </c>
      <c r="W40" s="65" t="s">
        <v>266</v>
      </c>
    </row>
    <row r="41" spans="1:23" ht="281.25">
      <c r="A41" s="88" t="s">
        <v>242</v>
      </c>
      <c r="B41" s="45" t="s">
        <v>29</v>
      </c>
      <c r="C41" s="48" t="s">
        <v>184</v>
      </c>
      <c r="D41" s="33" t="s">
        <v>67</v>
      </c>
      <c r="E41" s="33" t="s">
        <v>68</v>
      </c>
      <c r="F41" s="33">
        <v>2</v>
      </c>
      <c r="G41" s="33" t="s">
        <v>69</v>
      </c>
      <c r="H41" s="33" t="s">
        <v>66</v>
      </c>
      <c r="I41" s="33" t="s">
        <v>79</v>
      </c>
      <c r="J41" s="46">
        <v>43862</v>
      </c>
      <c r="K41" s="92">
        <v>44196</v>
      </c>
      <c r="L41" s="84">
        <v>43951</v>
      </c>
      <c r="M41" s="62" t="s">
        <v>285</v>
      </c>
      <c r="N41" s="57">
        <v>0.5</v>
      </c>
      <c r="O41" s="56" t="s">
        <v>304</v>
      </c>
      <c r="P41" s="54" t="s">
        <v>266</v>
      </c>
      <c r="Q41" s="81">
        <v>44073</v>
      </c>
      <c r="R41" s="108" t="s">
        <v>374</v>
      </c>
      <c r="S41" s="66">
        <v>1</v>
      </c>
      <c r="T41" s="72">
        <f t="shared" si="2"/>
        <v>0.5</v>
      </c>
      <c r="U41" s="66" t="str">
        <f t="shared" si="3"/>
        <v>EN PROCESO</v>
      </c>
      <c r="V41" s="178" t="s">
        <v>375</v>
      </c>
      <c r="W41" s="65" t="s">
        <v>266</v>
      </c>
    </row>
    <row r="42" spans="1:23" ht="157.5">
      <c r="A42" s="88" t="s">
        <v>242</v>
      </c>
      <c r="B42" s="45" t="s">
        <v>30</v>
      </c>
      <c r="C42" s="47" t="s">
        <v>13</v>
      </c>
      <c r="D42" s="49" t="s">
        <v>194</v>
      </c>
      <c r="E42" s="49" t="s">
        <v>225</v>
      </c>
      <c r="F42" s="49">
        <v>1</v>
      </c>
      <c r="G42" s="49" t="s">
        <v>195</v>
      </c>
      <c r="H42" s="49" t="s">
        <v>195</v>
      </c>
      <c r="I42" s="49" t="s">
        <v>10</v>
      </c>
      <c r="J42" s="50">
        <v>44046</v>
      </c>
      <c r="K42" s="93">
        <v>44196</v>
      </c>
      <c r="L42" s="84">
        <v>43951</v>
      </c>
      <c r="M42" s="62" t="s">
        <v>286</v>
      </c>
      <c r="N42" s="57">
        <v>0</v>
      </c>
      <c r="O42" s="56" t="s">
        <v>305</v>
      </c>
      <c r="P42" s="54" t="s">
        <v>266</v>
      </c>
      <c r="Q42" s="81">
        <v>44073</v>
      </c>
      <c r="R42" s="108" t="s">
        <v>376</v>
      </c>
      <c r="S42" s="66">
        <v>1</v>
      </c>
      <c r="T42" s="72">
        <f t="shared" si="2"/>
        <v>1</v>
      </c>
      <c r="U42" s="66" t="str">
        <f t="shared" si="3"/>
        <v>TERMINADA</v>
      </c>
      <c r="V42" s="178" t="s">
        <v>384</v>
      </c>
      <c r="W42" s="65" t="s">
        <v>266</v>
      </c>
    </row>
    <row r="43" spans="1:23" ht="180">
      <c r="A43" s="88" t="s">
        <v>242</v>
      </c>
      <c r="B43" s="45" t="s">
        <v>60</v>
      </c>
      <c r="C43" s="47" t="s">
        <v>14</v>
      </c>
      <c r="D43" s="33" t="s">
        <v>139</v>
      </c>
      <c r="E43" s="33" t="s">
        <v>145</v>
      </c>
      <c r="F43" s="33">
        <v>1</v>
      </c>
      <c r="G43" s="33" t="s">
        <v>140</v>
      </c>
      <c r="H43" s="33" t="s">
        <v>140</v>
      </c>
      <c r="I43" s="33" t="s">
        <v>70</v>
      </c>
      <c r="J43" s="46">
        <v>43864</v>
      </c>
      <c r="K43" s="92">
        <v>44010</v>
      </c>
      <c r="L43" s="84">
        <v>43951</v>
      </c>
      <c r="M43" s="62" t="s">
        <v>287</v>
      </c>
      <c r="N43" s="57">
        <v>0</v>
      </c>
      <c r="O43" s="56" t="s">
        <v>305</v>
      </c>
      <c r="P43" s="54" t="s">
        <v>266</v>
      </c>
      <c r="Q43" s="81">
        <v>44073</v>
      </c>
      <c r="R43" s="115" t="s">
        <v>351</v>
      </c>
      <c r="S43" s="66">
        <v>0.5</v>
      </c>
      <c r="T43" s="72">
        <f t="shared" si="2"/>
        <v>0.5</v>
      </c>
      <c r="U43" s="66" t="str">
        <f t="shared" si="3"/>
        <v>EN PROCESO</v>
      </c>
      <c r="V43" s="178" t="s">
        <v>360</v>
      </c>
      <c r="W43" s="65" t="s">
        <v>266</v>
      </c>
    </row>
    <row r="44" spans="1:23" ht="167.25" customHeight="1">
      <c r="A44" s="88" t="s">
        <v>242</v>
      </c>
      <c r="B44" s="45" t="s">
        <v>31</v>
      </c>
      <c r="C44" s="47" t="s">
        <v>16</v>
      </c>
      <c r="D44" s="33" t="s">
        <v>85</v>
      </c>
      <c r="E44" s="33" t="s">
        <v>71</v>
      </c>
      <c r="F44" s="33">
        <v>3</v>
      </c>
      <c r="G44" s="33" t="s">
        <v>49</v>
      </c>
      <c r="H44" s="33" t="s">
        <v>49</v>
      </c>
      <c r="I44" s="33" t="s">
        <v>50</v>
      </c>
      <c r="J44" s="46">
        <v>43864</v>
      </c>
      <c r="K44" s="92">
        <v>44104</v>
      </c>
      <c r="L44" s="84">
        <v>43951</v>
      </c>
      <c r="M44" s="55" t="s">
        <v>288</v>
      </c>
      <c r="N44" s="57">
        <v>0.5</v>
      </c>
      <c r="O44" s="56" t="s">
        <v>304</v>
      </c>
      <c r="P44" s="54" t="s">
        <v>265</v>
      </c>
      <c r="Q44" s="81">
        <v>44073</v>
      </c>
      <c r="R44" s="118" t="s">
        <v>411</v>
      </c>
      <c r="S44" s="66">
        <v>3</v>
      </c>
      <c r="T44" s="72">
        <f t="shared" si="2"/>
        <v>1</v>
      </c>
      <c r="U44" s="66" t="str">
        <f t="shared" si="3"/>
        <v>TERMINADA</v>
      </c>
      <c r="V44" s="108" t="s">
        <v>423</v>
      </c>
      <c r="W44" s="65" t="s">
        <v>265</v>
      </c>
    </row>
    <row r="45" spans="1:23" ht="202.5">
      <c r="A45" s="88" t="s">
        <v>242</v>
      </c>
      <c r="B45" s="45" t="s">
        <v>32</v>
      </c>
      <c r="C45" s="47" t="s">
        <v>17</v>
      </c>
      <c r="D45" s="33" t="s">
        <v>72</v>
      </c>
      <c r="E45" s="33" t="s">
        <v>73</v>
      </c>
      <c r="F45" s="33">
        <v>11</v>
      </c>
      <c r="G45" s="33" t="s">
        <v>74</v>
      </c>
      <c r="H45" s="33" t="s">
        <v>19</v>
      </c>
      <c r="I45" s="33" t="s">
        <v>10</v>
      </c>
      <c r="J45" s="46">
        <v>43864</v>
      </c>
      <c r="K45" s="92">
        <v>44186</v>
      </c>
      <c r="L45" s="84">
        <v>43951</v>
      </c>
      <c r="M45" s="62" t="s">
        <v>289</v>
      </c>
      <c r="N45" s="57">
        <v>0.27300000000000002</v>
      </c>
      <c r="O45" s="56" t="s">
        <v>304</v>
      </c>
      <c r="P45" s="54" t="s">
        <v>266</v>
      </c>
      <c r="Q45" s="81">
        <v>44073</v>
      </c>
      <c r="R45" s="117" t="s">
        <v>377</v>
      </c>
      <c r="S45" s="66">
        <v>7</v>
      </c>
      <c r="T45" s="72">
        <f t="shared" si="2"/>
        <v>0.63636363636363635</v>
      </c>
      <c r="U45" s="66" t="str">
        <f t="shared" si="3"/>
        <v>EN PROCESO</v>
      </c>
      <c r="V45" s="178" t="s">
        <v>378</v>
      </c>
      <c r="W45" s="65" t="s">
        <v>266</v>
      </c>
    </row>
    <row r="46" spans="1:23" ht="135">
      <c r="A46" s="88" t="s">
        <v>243</v>
      </c>
      <c r="B46" s="45" t="s">
        <v>87</v>
      </c>
      <c r="C46" s="38" t="s">
        <v>12</v>
      </c>
      <c r="D46" s="28" t="s">
        <v>142</v>
      </c>
      <c r="E46" s="28" t="s">
        <v>146</v>
      </c>
      <c r="F46" s="28">
        <v>2</v>
      </c>
      <c r="G46" s="28" t="s">
        <v>141</v>
      </c>
      <c r="H46" s="28" t="s">
        <v>43</v>
      </c>
      <c r="I46" s="28" t="s">
        <v>50</v>
      </c>
      <c r="J46" s="30">
        <v>43864</v>
      </c>
      <c r="K46" s="89">
        <v>44012</v>
      </c>
      <c r="L46" s="84">
        <v>43951</v>
      </c>
      <c r="M46" s="55" t="s">
        <v>290</v>
      </c>
      <c r="N46" s="57">
        <v>0</v>
      </c>
      <c r="O46" s="56" t="s">
        <v>305</v>
      </c>
      <c r="P46" s="54" t="s">
        <v>265</v>
      </c>
      <c r="Q46" s="81">
        <v>44073</v>
      </c>
      <c r="R46" s="118" t="s">
        <v>412</v>
      </c>
      <c r="S46" s="66">
        <v>2</v>
      </c>
      <c r="T46" s="72">
        <f t="shared" si="2"/>
        <v>1</v>
      </c>
      <c r="U46" s="66" t="str">
        <f t="shared" si="3"/>
        <v>TERMINADA</v>
      </c>
      <c r="V46" s="108" t="s">
        <v>424</v>
      </c>
      <c r="W46" s="65" t="s">
        <v>265</v>
      </c>
    </row>
    <row r="47" spans="1:23" ht="125.25" customHeight="1">
      <c r="A47" s="88" t="s">
        <v>243</v>
      </c>
      <c r="B47" s="45" t="s">
        <v>87</v>
      </c>
      <c r="C47" s="38" t="s">
        <v>36</v>
      </c>
      <c r="D47" s="28" t="s">
        <v>189</v>
      </c>
      <c r="E47" s="28" t="s">
        <v>186</v>
      </c>
      <c r="F47" s="28">
        <v>2</v>
      </c>
      <c r="G47" s="28" t="s">
        <v>188</v>
      </c>
      <c r="H47" s="28" t="s">
        <v>187</v>
      </c>
      <c r="I47" s="28" t="s">
        <v>50</v>
      </c>
      <c r="J47" s="30">
        <v>44013</v>
      </c>
      <c r="K47" s="89">
        <v>44196</v>
      </c>
      <c r="L47" s="85"/>
      <c r="M47" s="75"/>
      <c r="N47" s="60"/>
      <c r="O47" s="59"/>
      <c r="P47" s="61"/>
      <c r="Q47" s="81">
        <v>44073</v>
      </c>
      <c r="R47" s="115" t="s">
        <v>420</v>
      </c>
      <c r="S47" s="66">
        <v>1</v>
      </c>
      <c r="T47" s="72">
        <f t="shared" si="2"/>
        <v>0.5</v>
      </c>
      <c r="U47" s="66" t="str">
        <f t="shared" si="3"/>
        <v>EN PROCESO</v>
      </c>
      <c r="V47" s="108" t="s">
        <v>421</v>
      </c>
      <c r="W47" s="65" t="s">
        <v>265</v>
      </c>
    </row>
    <row r="48" spans="1:23" ht="90">
      <c r="A48" s="88" t="s">
        <v>243</v>
      </c>
      <c r="B48" s="45" t="s">
        <v>87</v>
      </c>
      <c r="C48" s="38" t="s">
        <v>41</v>
      </c>
      <c r="D48" s="28" t="s">
        <v>211</v>
      </c>
      <c r="E48" s="28" t="s">
        <v>212</v>
      </c>
      <c r="F48" s="28">
        <v>2</v>
      </c>
      <c r="G48" s="28" t="s">
        <v>213</v>
      </c>
      <c r="H48" s="28" t="s">
        <v>214</v>
      </c>
      <c r="I48" s="28" t="s">
        <v>50</v>
      </c>
      <c r="J48" s="30">
        <v>43864</v>
      </c>
      <c r="K48" s="89">
        <v>44196</v>
      </c>
      <c r="L48" s="84">
        <v>43951</v>
      </c>
      <c r="M48" s="55" t="s">
        <v>291</v>
      </c>
      <c r="N48" s="57">
        <v>0</v>
      </c>
      <c r="O48" s="56" t="s">
        <v>305</v>
      </c>
      <c r="P48" s="54" t="s">
        <v>265</v>
      </c>
      <c r="Q48" s="81">
        <v>44073</v>
      </c>
      <c r="R48" s="118" t="s">
        <v>415</v>
      </c>
      <c r="S48" s="66">
        <v>2</v>
      </c>
      <c r="T48" s="72">
        <f t="shared" si="2"/>
        <v>1</v>
      </c>
      <c r="U48" s="66" t="str">
        <f t="shared" si="3"/>
        <v>TERMINADA</v>
      </c>
      <c r="V48" s="108" t="s">
        <v>425</v>
      </c>
      <c r="W48" s="65" t="s">
        <v>265</v>
      </c>
    </row>
    <row r="49" spans="1:23" ht="78.75">
      <c r="A49" s="88" t="s">
        <v>243</v>
      </c>
      <c r="B49" s="45" t="s">
        <v>87</v>
      </c>
      <c r="C49" s="38" t="s">
        <v>53</v>
      </c>
      <c r="D49" s="28" t="s">
        <v>215</v>
      </c>
      <c r="E49" s="28" t="s">
        <v>217</v>
      </c>
      <c r="F49" s="28">
        <v>2</v>
      </c>
      <c r="G49" s="28" t="s">
        <v>216</v>
      </c>
      <c r="H49" s="28" t="s">
        <v>216</v>
      </c>
      <c r="I49" s="28" t="s">
        <v>50</v>
      </c>
      <c r="J49" s="30">
        <v>43864</v>
      </c>
      <c r="K49" s="89">
        <v>44196</v>
      </c>
      <c r="L49" s="84">
        <v>43951</v>
      </c>
      <c r="M49" s="55" t="s">
        <v>292</v>
      </c>
      <c r="N49" s="57">
        <v>0</v>
      </c>
      <c r="O49" s="56" t="s">
        <v>305</v>
      </c>
      <c r="P49" s="54" t="s">
        <v>265</v>
      </c>
      <c r="Q49" s="81">
        <v>44073</v>
      </c>
      <c r="R49" s="118" t="s">
        <v>416</v>
      </c>
      <c r="S49" s="66">
        <v>2</v>
      </c>
      <c r="T49" s="72">
        <f t="shared" si="2"/>
        <v>1</v>
      </c>
      <c r="U49" s="66" t="str">
        <f t="shared" si="3"/>
        <v>TERMINADA</v>
      </c>
      <c r="V49" s="108" t="s">
        <v>426</v>
      </c>
      <c r="W49" s="65" t="s">
        <v>265</v>
      </c>
    </row>
    <row r="50" spans="1:23" ht="123.75">
      <c r="A50" s="88" t="s">
        <v>243</v>
      </c>
      <c r="B50" s="45" t="s">
        <v>87</v>
      </c>
      <c r="C50" s="38" t="s">
        <v>181</v>
      </c>
      <c r="D50" s="28" t="s">
        <v>210</v>
      </c>
      <c r="E50" s="28" t="s">
        <v>218</v>
      </c>
      <c r="F50" s="28">
        <v>4</v>
      </c>
      <c r="G50" s="28" t="s">
        <v>219</v>
      </c>
      <c r="H50" s="28" t="s">
        <v>214</v>
      </c>
      <c r="I50" s="28" t="s">
        <v>50</v>
      </c>
      <c r="J50" s="30">
        <v>43864</v>
      </c>
      <c r="K50" s="89">
        <v>44104</v>
      </c>
      <c r="L50" s="84">
        <v>43951</v>
      </c>
      <c r="M50" s="55" t="s">
        <v>293</v>
      </c>
      <c r="N50" s="57">
        <v>0</v>
      </c>
      <c r="O50" s="56" t="s">
        <v>305</v>
      </c>
      <c r="P50" s="54" t="s">
        <v>265</v>
      </c>
      <c r="Q50" s="81">
        <v>44073</v>
      </c>
      <c r="R50" s="119" t="s">
        <v>417</v>
      </c>
      <c r="S50" s="66">
        <v>0</v>
      </c>
      <c r="T50" s="72">
        <f t="shared" si="2"/>
        <v>0</v>
      </c>
      <c r="U50" s="66" t="str">
        <f t="shared" si="3"/>
        <v>SIN INICIAR</v>
      </c>
      <c r="V50" s="108" t="s">
        <v>413</v>
      </c>
      <c r="W50" s="65" t="s">
        <v>265</v>
      </c>
    </row>
    <row r="51" spans="1:23" ht="101.25">
      <c r="A51" s="88" t="s">
        <v>243</v>
      </c>
      <c r="B51" s="45" t="s">
        <v>87</v>
      </c>
      <c r="C51" s="38" t="s">
        <v>184</v>
      </c>
      <c r="D51" s="28" t="s">
        <v>220</v>
      </c>
      <c r="E51" s="28" t="s">
        <v>221</v>
      </c>
      <c r="F51" s="28">
        <v>3</v>
      </c>
      <c r="G51" s="28" t="s">
        <v>222</v>
      </c>
      <c r="H51" s="28" t="s">
        <v>222</v>
      </c>
      <c r="I51" s="28" t="s">
        <v>50</v>
      </c>
      <c r="J51" s="30">
        <v>43864</v>
      </c>
      <c r="K51" s="89">
        <v>44196</v>
      </c>
      <c r="L51" s="84">
        <v>43951</v>
      </c>
      <c r="M51" s="55" t="s">
        <v>294</v>
      </c>
      <c r="N51" s="57">
        <v>0</v>
      </c>
      <c r="O51" s="56" t="s">
        <v>305</v>
      </c>
      <c r="P51" s="54" t="s">
        <v>265</v>
      </c>
      <c r="Q51" s="81">
        <v>44073</v>
      </c>
      <c r="R51" s="119" t="s">
        <v>417</v>
      </c>
      <c r="S51" s="66">
        <v>0</v>
      </c>
      <c r="T51" s="72">
        <f t="shared" si="2"/>
        <v>0</v>
      </c>
      <c r="U51" s="66" t="str">
        <f t="shared" si="3"/>
        <v>SIN INICIAR</v>
      </c>
      <c r="V51" s="108" t="s">
        <v>414</v>
      </c>
      <c r="W51" s="65" t="s">
        <v>265</v>
      </c>
    </row>
    <row r="52" spans="1:23" ht="135">
      <c r="A52" s="88" t="s">
        <v>244</v>
      </c>
      <c r="B52" s="45" t="s">
        <v>33</v>
      </c>
      <c r="C52" s="38" t="s">
        <v>12</v>
      </c>
      <c r="D52" s="28" t="s">
        <v>75</v>
      </c>
      <c r="E52" s="28" t="s">
        <v>76</v>
      </c>
      <c r="F52" s="28">
        <v>2</v>
      </c>
      <c r="G52" s="28" t="s">
        <v>61</v>
      </c>
      <c r="H52" s="28" t="s">
        <v>154</v>
      </c>
      <c r="I52" s="33" t="s">
        <v>236</v>
      </c>
      <c r="J52" s="30">
        <v>43864</v>
      </c>
      <c r="K52" s="89">
        <v>44196</v>
      </c>
      <c r="L52" s="84">
        <v>43951</v>
      </c>
      <c r="M52" s="62" t="s">
        <v>295</v>
      </c>
      <c r="N52" s="57">
        <v>0</v>
      </c>
      <c r="O52" s="56" t="s">
        <v>305</v>
      </c>
      <c r="P52" s="63" t="s">
        <v>262</v>
      </c>
      <c r="Q52" s="81">
        <v>44073</v>
      </c>
      <c r="R52" s="55" t="s">
        <v>403</v>
      </c>
      <c r="S52" s="66">
        <v>1</v>
      </c>
      <c r="T52" s="72">
        <f t="shared" si="2"/>
        <v>0.5</v>
      </c>
      <c r="U52" s="66" t="str">
        <f t="shared" si="3"/>
        <v>EN PROCESO</v>
      </c>
      <c r="V52" s="108" t="s">
        <v>404</v>
      </c>
      <c r="W52" s="65" t="s">
        <v>257</v>
      </c>
    </row>
    <row r="53" spans="1:23" ht="180">
      <c r="A53" s="88" t="s">
        <v>244</v>
      </c>
      <c r="B53" s="45" t="s">
        <v>33</v>
      </c>
      <c r="C53" s="38" t="s">
        <v>36</v>
      </c>
      <c r="D53" s="28" t="s">
        <v>202</v>
      </c>
      <c r="E53" s="28" t="s">
        <v>224</v>
      </c>
      <c r="F53" s="28">
        <v>5</v>
      </c>
      <c r="G53" s="28" t="s">
        <v>205</v>
      </c>
      <c r="H53" s="28" t="s">
        <v>154</v>
      </c>
      <c r="I53" s="28" t="s">
        <v>201</v>
      </c>
      <c r="J53" s="30">
        <v>43864</v>
      </c>
      <c r="K53" s="89">
        <v>44196</v>
      </c>
      <c r="L53" s="84">
        <v>43951</v>
      </c>
      <c r="M53" s="62" t="s">
        <v>296</v>
      </c>
      <c r="N53" s="57">
        <v>0.5</v>
      </c>
      <c r="O53" s="56" t="s">
        <v>304</v>
      </c>
      <c r="P53" s="54" t="s">
        <v>266</v>
      </c>
      <c r="Q53" s="81">
        <v>44073</v>
      </c>
      <c r="R53" s="108" t="s">
        <v>379</v>
      </c>
      <c r="S53" s="66">
        <v>3</v>
      </c>
      <c r="T53" s="72">
        <f t="shared" si="2"/>
        <v>0.6</v>
      </c>
      <c r="U53" s="66" t="str">
        <f t="shared" si="3"/>
        <v>EN PROCESO</v>
      </c>
      <c r="V53" s="178" t="s">
        <v>380</v>
      </c>
      <c r="W53" s="65" t="s">
        <v>266</v>
      </c>
    </row>
    <row r="54" spans="1:23" ht="213.75">
      <c r="A54" s="105" t="s">
        <v>244</v>
      </c>
      <c r="B54" s="45" t="s">
        <v>33</v>
      </c>
      <c r="C54" s="38" t="s">
        <v>41</v>
      </c>
      <c r="D54" s="28" t="s">
        <v>203</v>
      </c>
      <c r="E54" s="28" t="s">
        <v>206</v>
      </c>
      <c r="F54" s="28">
        <v>1</v>
      </c>
      <c r="G54" s="28" t="s">
        <v>204</v>
      </c>
      <c r="H54" s="28" t="s">
        <v>204</v>
      </c>
      <c r="I54" s="33" t="s">
        <v>228</v>
      </c>
      <c r="J54" s="30">
        <v>43864</v>
      </c>
      <c r="K54" s="30">
        <v>44196</v>
      </c>
      <c r="L54" s="112">
        <v>43951</v>
      </c>
      <c r="M54" s="55" t="s">
        <v>297</v>
      </c>
      <c r="N54" s="73">
        <v>0</v>
      </c>
      <c r="O54" s="59" t="s">
        <v>305</v>
      </c>
      <c r="P54" s="101" t="s">
        <v>298</v>
      </c>
      <c r="Q54" s="113">
        <v>44073</v>
      </c>
      <c r="R54" s="55" t="s">
        <v>397</v>
      </c>
      <c r="S54" s="65">
        <v>0.5</v>
      </c>
      <c r="T54" s="114">
        <f t="shared" si="2"/>
        <v>0.5</v>
      </c>
      <c r="U54" s="65" t="str">
        <f t="shared" si="3"/>
        <v>EN PROCESO</v>
      </c>
      <c r="V54" s="108" t="s">
        <v>405</v>
      </c>
      <c r="W54" s="65" t="s">
        <v>257</v>
      </c>
    </row>
  </sheetData>
  <sheetProtection algorithmName="SHA-512" hashValue="fRgq5JksgIuxPHaZV+8B20THa2puV6LaW+Ow0CnIO0PK4UNgAsxfNMC36C51FqUjjMgm4Fam0br+f11Xwh0Jog==" saltValue="QW2FPaLJOzJah0KsWH0vtg==" spinCount="100000" sheet="1" objects="1" scenarios="1"/>
  <mergeCells count="18">
    <mergeCell ref="K4:K5"/>
    <mergeCell ref="A4:A5"/>
    <mergeCell ref="J15:K15"/>
    <mergeCell ref="B1:K1"/>
    <mergeCell ref="B3:K3"/>
    <mergeCell ref="Q4:W4"/>
    <mergeCell ref="N2:V2"/>
    <mergeCell ref="C2:M2"/>
    <mergeCell ref="A2:B2"/>
    <mergeCell ref="L4:P4"/>
    <mergeCell ref="B4:B5"/>
    <mergeCell ref="C4:D5"/>
    <mergeCell ref="E4:E5"/>
    <mergeCell ref="F4:F5"/>
    <mergeCell ref="G4:G5"/>
    <mergeCell ref="H4:H5"/>
    <mergeCell ref="I4:I5"/>
    <mergeCell ref="J4:J5"/>
  </mergeCells>
  <conditionalFormatting sqref="O30:O32 O34:O35 O41:O47 O52:O54 O6:O28">
    <cfRule type="containsText" dxfId="43" priority="45" operator="containsText" text="INCUMPLIDA">
      <formula>NOT(ISERROR(SEARCH("INCUMPLIDA",O6)))</formula>
    </cfRule>
    <cfRule type="containsText" dxfId="42" priority="46" operator="containsText" text="TERMINADA">
      <formula>NOT(ISERROR(SEARCH("TERMINADA",O6)))</formula>
    </cfRule>
    <cfRule type="containsText" dxfId="41" priority="47" operator="containsText" text="EN PROCESO">
      <formula>NOT(ISERROR(SEARCH("EN PROCESO",O6)))</formula>
    </cfRule>
    <cfRule type="containsText" dxfId="40" priority="48" operator="containsText" text="SIN INICIAR">
      <formula>NOT(ISERROR(SEARCH("SIN INICIAR",O6)))</formula>
    </cfRule>
  </conditionalFormatting>
  <conditionalFormatting sqref="O29">
    <cfRule type="containsText" dxfId="39" priority="41" operator="containsText" text="INCUMPLIDA">
      <formula>NOT(ISERROR(SEARCH("INCUMPLIDA",O29)))</formula>
    </cfRule>
    <cfRule type="containsText" dxfId="38" priority="42" operator="containsText" text="TERMINADA">
      <formula>NOT(ISERROR(SEARCH("TERMINADA",O29)))</formula>
    </cfRule>
    <cfRule type="containsText" dxfId="37" priority="43" operator="containsText" text="EN PROCESO">
      <formula>NOT(ISERROR(SEARCH("EN PROCESO",O29)))</formula>
    </cfRule>
    <cfRule type="containsText" dxfId="36" priority="44" operator="containsText" text="SIN INICIAR">
      <formula>NOT(ISERROR(SEARCH("SIN INICIAR",O29)))</formula>
    </cfRule>
  </conditionalFormatting>
  <conditionalFormatting sqref="O33">
    <cfRule type="containsText" dxfId="35" priority="37" operator="containsText" text="INCUMPLIDA">
      <formula>NOT(ISERROR(SEARCH("INCUMPLIDA",O33)))</formula>
    </cfRule>
    <cfRule type="containsText" dxfId="34" priority="38" operator="containsText" text="TERMINADA">
      <formula>NOT(ISERROR(SEARCH("TERMINADA",O33)))</formula>
    </cfRule>
    <cfRule type="containsText" dxfId="33" priority="39" operator="containsText" text="EN PROCESO">
      <formula>NOT(ISERROR(SEARCH("EN PROCESO",O33)))</formula>
    </cfRule>
    <cfRule type="containsText" dxfId="32" priority="40" operator="containsText" text="SIN INICIAR">
      <formula>NOT(ISERROR(SEARCH("SIN INICIAR",O33)))</formula>
    </cfRule>
  </conditionalFormatting>
  <conditionalFormatting sqref="O36">
    <cfRule type="containsText" dxfId="31" priority="33" operator="containsText" text="INCUMPLIDA">
      <formula>NOT(ISERROR(SEARCH("INCUMPLIDA",O36)))</formula>
    </cfRule>
    <cfRule type="containsText" dxfId="30" priority="34" operator="containsText" text="TERMINADA">
      <formula>NOT(ISERROR(SEARCH("TERMINADA",O36)))</formula>
    </cfRule>
    <cfRule type="containsText" dxfId="29" priority="35" operator="containsText" text="EN PROCESO">
      <formula>NOT(ISERROR(SEARCH("EN PROCESO",O36)))</formula>
    </cfRule>
    <cfRule type="containsText" dxfId="28" priority="36" operator="containsText" text="SIN INICIAR">
      <formula>NOT(ISERROR(SEARCH("SIN INICIAR",O36)))</formula>
    </cfRule>
  </conditionalFormatting>
  <conditionalFormatting sqref="O37">
    <cfRule type="containsText" dxfId="27" priority="29" operator="containsText" text="INCUMPLIDA">
      <formula>NOT(ISERROR(SEARCH("INCUMPLIDA",O37)))</formula>
    </cfRule>
    <cfRule type="containsText" dxfId="26" priority="30" operator="containsText" text="TERMINADA">
      <formula>NOT(ISERROR(SEARCH("TERMINADA",O37)))</formula>
    </cfRule>
    <cfRule type="containsText" dxfId="25" priority="31" operator="containsText" text="EN PROCESO">
      <formula>NOT(ISERROR(SEARCH("EN PROCESO",O37)))</formula>
    </cfRule>
    <cfRule type="containsText" dxfId="24" priority="32" operator="containsText" text="SIN INICIAR">
      <formula>NOT(ISERROR(SEARCH("SIN INICIAR",O37)))</formula>
    </cfRule>
  </conditionalFormatting>
  <conditionalFormatting sqref="O38">
    <cfRule type="containsText" dxfId="23" priority="25" operator="containsText" text="INCUMPLIDA">
      <formula>NOT(ISERROR(SEARCH("INCUMPLIDA",O38)))</formula>
    </cfRule>
    <cfRule type="containsText" dxfId="22" priority="26" operator="containsText" text="TERMINADA">
      <formula>NOT(ISERROR(SEARCH("TERMINADA",O38)))</formula>
    </cfRule>
    <cfRule type="containsText" dxfId="21" priority="27" operator="containsText" text="EN PROCESO">
      <formula>NOT(ISERROR(SEARCH("EN PROCESO",O38)))</formula>
    </cfRule>
    <cfRule type="containsText" dxfId="20" priority="28" operator="containsText" text="SIN INICIAR">
      <formula>NOT(ISERROR(SEARCH("SIN INICIAR",O38)))</formula>
    </cfRule>
  </conditionalFormatting>
  <conditionalFormatting sqref="O39">
    <cfRule type="containsText" dxfId="19" priority="21" operator="containsText" text="INCUMPLIDA">
      <formula>NOT(ISERROR(SEARCH("INCUMPLIDA",O39)))</formula>
    </cfRule>
    <cfRule type="containsText" dxfId="18" priority="22" operator="containsText" text="TERMINADA">
      <formula>NOT(ISERROR(SEARCH("TERMINADA",O39)))</formula>
    </cfRule>
    <cfRule type="containsText" dxfId="17" priority="23" operator="containsText" text="EN PROCESO">
      <formula>NOT(ISERROR(SEARCH("EN PROCESO",O39)))</formula>
    </cfRule>
    <cfRule type="containsText" dxfId="16" priority="24" operator="containsText" text="SIN INICIAR">
      <formula>NOT(ISERROR(SEARCH("SIN INICIAR",O39)))</formula>
    </cfRule>
  </conditionalFormatting>
  <conditionalFormatting sqref="O40">
    <cfRule type="containsText" dxfId="15" priority="18" operator="containsText" text="TERMINADA">
      <formula>NOT(ISERROR(SEARCH("TERMINADA",O40)))</formula>
    </cfRule>
    <cfRule type="containsText" dxfId="14" priority="19" operator="containsText" text="EN PROCESO">
      <formula>NOT(ISERROR(SEARCH("EN PROCESO",O40)))</formula>
    </cfRule>
    <cfRule type="containsText" dxfId="13" priority="20" operator="containsText" text="SIN INICIAR">
      <formula>NOT(ISERROR(SEARCH("SIN INICIAR",O40)))</formula>
    </cfRule>
  </conditionalFormatting>
  <conditionalFormatting sqref="U6:U54">
    <cfRule type="containsText" dxfId="12" priority="5" operator="containsText" text="INCUMPLIDA">
      <formula>NOT(ISERROR(SEARCH("INCUMPLIDA",U6)))</formula>
    </cfRule>
    <cfRule type="containsText" dxfId="11" priority="10" operator="containsText" text="TERMINADA">
      <formula>NOT(ISERROR(SEARCH("TERMINADA",U6)))</formula>
    </cfRule>
    <cfRule type="containsText" dxfId="10" priority="11" operator="containsText" text="EN PROCESO">
      <formula>NOT(ISERROR(SEARCH("EN PROCESO",U6)))</formula>
    </cfRule>
    <cfRule type="containsText" dxfId="9" priority="12" operator="containsText" text="SIN INICIAR">
      <formula>NOT(ISERROR(SEARCH("SIN INICIAR",U6)))</formula>
    </cfRule>
    <cfRule type="containsText" dxfId="8" priority="13" operator="containsText" text="INCUMPLIDA">
      <formula>NOT(ISERROR(SEARCH("INCUMPLIDA",U6)))</formula>
    </cfRule>
    <cfRule type="containsText" dxfId="7" priority="14" operator="containsText" text="TERMINADA">
      <formula>NOT(ISERROR(SEARCH("TERMINADA",U6)))</formula>
    </cfRule>
    <cfRule type="containsText" dxfId="6" priority="15" operator="containsText" text="EN PROCESO">
      <formula>NOT(ISERROR(SEARCH("EN PROCESO",U6)))</formula>
    </cfRule>
    <cfRule type="containsText" dxfId="5" priority="16" operator="containsText" text="SIN INICIAR">
      <formula>NOT(ISERROR(SEARCH("SIN INICIAR",U6)))</formula>
    </cfRule>
    <cfRule type="containsText" dxfId="4" priority="17" operator="containsText" text="INCUMPLIDA">
      <formula>NOT(ISERROR(SEARCH("INCUMPLIDA",U6)))</formula>
    </cfRule>
  </conditionalFormatting>
  <conditionalFormatting sqref="O20">
    <cfRule type="containsText" dxfId="3" priority="1" operator="containsText" text="INCUMPLIDA">
      <formula>NOT(ISERROR(SEARCH("INCUMPLIDA",O20)))</formula>
    </cfRule>
    <cfRule type="containsText" dxfId="2" priority="2" operator="containsText" text="TERMINADA">
      <formula>NOT(ISERROR(SEARCH("TERMINADA",O20)))</formula>
    </cfRule>
    <cfRule type="containsText" dxfId="1" priority="3" operator="containsText" text="EN PROCESO">
      <formula>NOT(ISERROR(SEARCH("EN PROCESO",O20)))</formula>
    </cfRule>
    <cfRule type="containsText" dxfId="0" priority="4" operator="containsText" text="SIN INICIAR">
      <formula>NOT(ISERROR(SEARCH("SIN INICIAR",O20)))</formula>
    </cfRule>
  </conditionalFormatting>
  <printOptions horizontalCentered="1"/>
  <pageMargins left="0.31496062992125984" right="0.17" top="0.39370078740157483" bottom="0.39370078740157483" header="0.31496062992125984" footer="0.31496062992125984"/>
  <pageSetup scale="1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Hoja1!$B$3:$B$24</xm:f>
          </x14:formula1>
          <xm:sqref>S6:S36 S38:S54</xm:sqref>
        </x14:dataValidation>
        <x14:dataValidation type="list" allowBlank="1" showInputMessage="1" showErrorMessage="1" xr:uid="{E393B421-FA97-414A-B592-1E20980BD23F}">
          <x14:formula1>
            <xm:f>'C:\Users\Jizeth G\Downloads\[AJUSTES SEGUNDO SEGUIMIENTO PAAC_Mónica.xlsx]Hoja1'!#REF!</xm:f>
          </x14:formula1>
          <xm:sqref>S37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24"/>
  <sheetViews>
    <sheetView workbookViewId="0">
      <selection activeCell="D14" sqref="D14"/>
    </sheetView>
  </sheetViews>
  <sheetFormatPr baseColWidth="10" defaultColWidth="12" defaultRowHeight="12.75"/>
  <cols>
    <col min="1" max="1" width="12" style="68"/>
    <col min="2" max="2" width="14.5" style="68" bestFit="1" customWidth="1"/>
    <col min="3" max="16384" width="12" style="68"/>
  </cols>
  <sheetData>
    <row r="2" spans="2:2">
      <c r="B2" s="67" t="s">
        <v>303</v>
      </c>
    </row>
    <row r="3" spans="2:2">
      <c r="B3" s="69">
        <v>0</v>
      </c>
    </row>
    <row r="4" spans="2:2">
      <c r="B4" s="69">
        <v>0.5</v>
      </c>
    </row>
    <row r="5" spans="2:2">
      <c r="B5" s="70">
        <v>1</v>
      </c>
    </row>
    <row r="6" spans="2:2">
      <c r="B6" s="70">
        <v>2</v>
      </c>
    </row>
    <row r="7" spans="2:2">
      <c r="B7" s="70">
        <v>3</v>
      </c>
    </row>
    <row r="8" spans="2:2">
      <c r="B8" s="70">
        <v>4</v>
      </c>
    </row>
    <row r="9" spans="2:2">
      <c r="B9" s="70">
        <v>5</v>
      </c>
    </row>
    <row r="10" spans="2:2">
      <c r="B10" s="70">
        <v>6</v>
      </c>
    </row>
    <row r="11" spans="2:2">
      <c r="B11" s="70">
        <v>7</v>
      </c>
    </row>
    <row r="12" spans="2:2">
      <c r="B12" s="70">
        <v>8</v>
      </c>
    </row>
    <row r="13" spans="2:2">
      <c r="B13" s="70">
        <v>9</v>
      </c>
    </row>
    <row r="14" spans="2:2">
      <c r="B14" s="70">
        <v>10</v>
      </c>
    </row>
    <row r="15" spans="2:2">
      <c r="B15" s="70">
        <v>11</v>
      </c>
    </row>
    <row r="16" spans="2:2">
      <c r="B16" s="70">
        <v>12</v>
      </c>
    </row>
    <row r="17" spans="2:2">
      <c r="B17" s="70">
        <v>13</v>
      </c>
    </row>
    <row r="18" spans="2:2">
      <c r="B18" s="70">
        <v>14</v>
      </c>
    </row>
    <row r="19" spans="2:2">
      <c r="B19" s="70">
        <v>15</v>
      </c>
    </row>
    <row r="20" spans="2:2">
      <c r="B20" s="70">
        <v>16</v>
      </c>
    </row>
    <row r="21" spans="2:2">
      <c r="B21" s="70">
        <v>17</v>
      </c>
    </row>
    <row r="22" spans="2:2">
      <c r="B22" s="70">
        <v>18</v>
      </c>
    </row>
    <row r="23" spans="2:2">
      <c r="B23" s="70">
        <v>19</v>
      </c>
    </row>
    <row r="24" spans="2:2">
      <c r="B24" s="70">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55"/>
  <sheetViews>
    <sheetView showGridLines="0" view="pageBreakPreview" zoomScaleNormal="100" zoomScaleSheetLayoutView="100" workbookViewId="0">
      <selection activeCell="I8" sqref="H8:I8"/>
    </sheetView>
  </sheetViews>
  <sheetFormatPr baseColWidth="10" defaultColWidth="0" defaultRowHeight="15" customHeight="1" zeroHeight="1"/>
  <cols>
    <col min="1" max="1" width="15.83203125" style="13" customWidth="1"/>
    <col min="2" max="2" width="8.83203125" style="13" customWidth="1"/>
    <col min="3" max="3" width="12.1640625" style="13" customWidth="1"/>
    <col min="4" max="4" width="8.33203125" style="13" customWidth="1"/>
    <col min="5" max="5" width="15" style="13" customWidth="1"/>
    <col min="6" max="6" width="10" style="13" customWidth="1"/>
    <col min="7" max="7" width="9.5" style="13" customWidth="1"/>
    <col min="8" max="8" width="11.83203125" style="13" customWidth="1"/>
    <col min="9" max="9" width="8.6640625" style="13" customWidth="1"/>
    <col min="10" max="10" width="10.33203125" style="13" customWidth="1"/>
    <col min="11" max="11" width="8.5" style="13" customWidth="1"/>
    <col min="12" max="12" width="13.33203125" style="13" customWidth="1"/>
    <col min="13" max="13" width="10.33203125" style="13" customWidth="1"/>
    <col min="14" max="14" width="10.83203125" style="13" customWidth="1"/>
    <col min="15" max="15" width="10.5" style="13" customWidth="1"/>
    <col min="16" max="16" width="8.33203125" style="13" customWidth="1"/>
    <col min="17" max="17" width="10.33203125" style="13" customWidth="1"/>
    <col min="18" max="18" width="9.5" style="13" customWidth="1"/>
    <col min="19" max="19" width="13.6640625" style="13" customWidth="1"/>
    <col min="20" max="20" width="9.6640625" style="13" customWidth="1"/>
    <col min="21" max="21" width="13" style="13" customWidth="1"/>
    <col min="22" max="22" width="10.33203125" style="13" customWidth="1"/>
    <col min="23" max="23" width="9.1640625" style="13" customWidth="1"/>
    <col min="24" max="24" width="2.33203125" style="4" customWidth="1"/>
    <col min="25" max="26" width="0" style="4" hidden="1" customWidth="1"/>
    <col min="27" max="16384" width="12" style="4" hidden="1"/>
  </cols>
  <sheetData>
    <row r="1" spans="1:26" s="1" customFormat="1" ht="7.5" customHeight="1" thickBot="1">
      <c r="A1" s="26"/>
      <c r="B1" s="26"/>
      <c r="C1" s="26"/>
      <c r="D1" s="26"/>
      <c r="E1" s="26"/>
      <c r="F1" s="26"/>
      <c r="G1" s="26"/>
      <c r="H1" s="26"/>
      <c r="I1" s="26"/>
      <c r="Z1" s="2"/>
    </row>
    <row r="2" spans="1:26" s="1" customFormat="1" ht="96" customHeight="1" thickBot="1">
      <c r="A2" s="142"/>
      <c r="B2" s="143"/>
      <c r="C2" s="144" t="s">
        <v>247</v>
      </c>
      <c r="D2" s="145"/>
      <c r="E2" s="145"/>
      <c r="F2" s="145"/>
      <c r="G2" s="145"/>
      <c r="H2" s="145"/>
      <c r="I2" s="145"/>
      <c r="J2" s="145"/>
      <c r="K2" s="145"/>
      <c r="L2" s="145"/>
      <c r="M2" s="145"/>
      <c r="N2" s="145"/>
      <c r="O2" s="145"/>
      <c r="P2" s="145"/>
      <c r="Q2" s="145"/>
      <c r="R2" s="145"/>
      <c r="S2" s="145"/>
      <c r="T2" s="146"/>
      <c r="U2" s="142"/>
      <c r="V2" s="147"/>
      <c r="W2" s="148"/>
      <c r="Z2" s="2"/>
    </row>
    <row r="3" spans="1:26" s="1" customFormat="1" ht="11.25">
      <c r="A3" s="2"/>
      <c r="B3" s="2"/>
      <c r="C3" s="2"/>
      <c r="D3" s="2"/>
      <c r="E3" s="2"/>
      <c r="F3" s="2"/>
      <c r="G3" s="2"/>
      <c r="H3" s="2"/>
      <c r="I3" s="2"/>
      <c r="J3" s="2"/>
      <c r="K3" s="2"/>
      <c r="L3" s="2"/>
      <c r="M3" s="2"/>
      <c r="N3" s="2"/>
      <c r="O3" s="2"/>
      <c r="P3" s="2"/>
      <c r="Q3" s="2"/>
      <c r="R3" s="2"/>
      <c r="S3" s="2"/>
      <c r="T3" s="2"/>
      <c r="U3" s="2"/>
      <c r="V3" s="2"/>
      <c r="W3" s="2"/>
      <c r="Z3" s="2"/>
    </row>
    <row r="4" spans="1:26" s="1" customFormat="1" ht="11.25">
      <c r="A4" s="168" t="s">
        <v>89</v>
      </c>
      <c r="B4" s="168"/>
      <c r="C4" s="169">
        <v>43854</v>
      </c>
      <c r="D4" s="170"/>
      <c r="E4" s="170"/>
      <c r="F4" s="170"/>
      <c r="G4" s="2"/>
      <c r="H4" s="2"/>
      <c r="I4" s="2"/>
      <c r="J4" s="2"/>
      <c r="K4" s="2"/>
      <c r="L4" s="2"/>
      <c r="M4" s="2"/>
      <c r="N4" s="2"/>
      <c r="O4" s="2"/>
      <c r="P4" s="2"/>
      <c r="Q4" s="2"/>
      <c r="R4" s="2"/>
      <c r="S4" s="2"/>
      <c r="T4" s="2"/>
      <c r="U4" s="2"/>
      <c r="V4" s="2"/>
      <c r="W4" s="2"/>
      <c r="Z4" s="2"/>
    </row>
    <row r="5" spans="1:26" s="1" customFormat="1" ht="12" thickBot="1">
      <c r="A5" s="2"/>
      <c r="B5" s="2"/>
      <c r="C5" s="2"/>
      <c r="D5" s="2"/>
      <c r="E5" s="2"/>
      <c r="F5" s="2"/>
      <c r="G5" s="2"/>
      <c r="H5" s="2"/>
      <c r="I5" s="2"/>
      <c r="J5" s="2"/>
      <c r="K5" s="2"/>
      <c r="L5" s="2"/>
      <c r="M5" s="2"/>
      <c r="N5" s="2"/>
      <c r="O5" s="2"/>
      <c r="P5" s="2"/>
      <c r="Q5" s="2"/>
      <c r="R5" s="2"/>
      <c r="S5" s="2"/>
      <c r="T5" s="2"/>
      <c r="U5" s="2"/>
      <c r="V5" s="2"/>
      <c r="W5" s="2"/>
      <c r="Z5" s="2"/>
    </row>
    <row r="6" spans="1:26" ht="12.75" customHeight="1" thickBot="1">
      <c r="A6" s="171" t="s">
        <v>90</v>
      </c>
      <c r="B6" s="172"/>
      <c r="C6" s="172"/>
      <c r="D6" s="173"/>
      <c r="E6" s="174" t="s">
        <v>91</v>
      </c>
      <c r="F6" s="173"/>
      <c r="G6" s="174" t="s">
        <v>92</v>
      </c>
      <c r="H6" s="173"/>
      <c r="I6" s="174" t="s">
        <v>93</v>
      </c>
      <c r="J6" s="172"/>
      <c r="K6" s="172"/>
      <c r="L6" s="172"/>
      <c r="M6" s="172"/>
      <c r="N6" s="172"/>
      <c r="O6" s="173"/>
      <c r="P6" s="174" t="s">
        <v>94</v>
      </c>
      <c r="Q6" s="172"/>
      <c r="R6" s="172"/>
      <c r="S6" s="172"/>
      <c r="T6" s="172"/>
      <c r="U6" s="175" t="s">
        <v>95</v>
      </c>
      <c r="V6" s="172" t="s">
        <v>96</v>
      </c>
      <c r="W6" s="177"/>
    </row>
    <row r="7" spans="1:26" ht="116.25" thickBot="1">
      <c r="A7" s="16" t="s">
        <v>97</v>
      </c>
      <c r="B7" s="14" t="s">
        <v>98</v>
      </c>
      <c r="C7" s="14" t="s">
        <v>99</v>
      </c>
      <c r="D7" s="14" t="s">
        <v>100</v>
      </c>
      <c r="E7" s="14" t="s">
        <v>101</v>
      </c>
      <c r="F7" s="14" t="s">
        <v>102</v>
      </c>
      <c r="G7" s="14" t="s">
        <v>103</v>
      </c>
      <c r="H7" s="14" t="s">
        <v>104</v>
      </c>
      <c r="I7" s="14" t="s">
        <v>105</v>
      </c>
      <c r="J7" s="14" t="s">
        <v>106</v>
      </c>
      <c r="K7" s="14" t="s">
        <v>107</v>
      </c>
      <c r="L7" s="14" t="s">
        <v>108</v>
      </c>
      <c r="M7" s="14" t="s">
        <v>109</v>
      </c>
      <c r="N7" s="14" t="s">
        <v>110</v>
      </c>
      <c r="O7" s="14" t="s">
        <v>111</v>
      </c>
      <c r="P7" s="14" t="s">
        <v>112</v>
      </c>
      <c r="Q7" s="14" t="s">
        <v>113</v>
      </c>
      <c r="R7" s="14" t="s">
        <v>114</v>
      </c>
      <c r="S7" s="14" t="s">
        <v>115</v>
      </c>
      <c r="T7" s="15" t="s">
        <v>116</v>
      </c>
      <c r="U7" s="176"/>
      <c r="V7" s="14" t="s">
        <v>117</v>
      </c>
      <c r="W7" s="17" t="s">
        <v>118</v>
      </c>
    </row>
    <row r="8" spans="1:26" ht="85.5" customHeight="1" thickBot="1">
      <c r="A8" s="5" t="s">
        <v>119</v>
      </c>
      <c r="B8" s="6">
        <v>19442</v>
      </c>
      <c r="C8" s="6" t="s">
        <v>120</v>
      </c>
      <c r="D8" s="6" t="s">
        <v>121</v>
      </c>
      <c r="E8" s="6" t="s">
        <v>122</v>
      </c>
      <c r="F8" s="6" t="s">
        <v>122</v>
      </c>
      <c r="G8" s="6" t="s">
        <v>122</v>
      </c>
      <c r="H8" s="6" t="s">
        <v>122</v>
      </c>
      <c r="I8" s="6" t="s">
        <v>122</v>
      </c>
      <c r="J8" s="6" t="s">
        <v>122</v>
      </c>
      <c r="K8" s="6" t="s">
        <v>122</v>
      </c>
      <c r="L8" s="6" t="s">
        <v>123</v>
      </c>
      <c r="M8" s="6" t="s">
        <v>122</v>
      </c>
      <c r="N8" s="6" t="s">
        <v>122</v>
      </c>
      <c r="O8" s="6" t="s">
        <v>122</v>
      </c>
      <c r="P8" s="6" t="s">
        <v>122</v>
      </c>
      <c r="Q8" s="6" t="s">
        <v>122</v>
      </c>
      <c r="R8" s="6" t="s">
        <v>122</v>
      </c>
      <c r="S8" s="6" t="s">
        <v>122</v>
      </c>
      <c r="T8" s="6" t="s">
        <v>122</v>
      </c>
      <c r="U8" s="7" t="s">
        <v>124</v>
      </c>
      <c r="V8" s="6">
        <v>45</v>
      </c>
      <c r="W8" s="8" t="s">
        <v>122</v>
      </c>
    </row>
    <row r="9" spans="1:26" s="1" customFormat="1" ht="7.5" customHeight="1" thickBot="1">
      <c r="A9" s="158"/>
      <c r="B9" s="158"/>
      <c r="C9" s="158"/>
      <c r="D9" s="158"/>
      <c r="E9" s="158"/>
      <c r="F9" s="158"/>
      <c r="G9" s="158"/>
      <c r="H9" s="158"/>
      <c r="I9" s="158"/>
      <c r="J9" s="158"/>
      <c r="K9" s="158"/>
      <c r="L9" s="158"/>
      <c r="M9" s="158"/>
      <c r="N9" s="158"/>
      <c r="O9" s="158"/>
      <c r="P9" s="158"/>
      <c r="Q9" s="158"/>
      <c r="R9" s="158"/>
      <c r="S9" s="158"/>
      <c r="T9" s="158"/>
      <c r="U9" s="158"/>
      <c r="V9" s="158"/>
      <c r="W9" s="158"/>
      <c r="X9" s="3"/>
      <c r="Y9" s="3"/>
      <c r="Z9" s="2"/>
    </row>
    <row r="10" spans="1:26" s="11" customFormat="1" ht="13.5" customHeight="1">
      <c r="A10" s="159" t="s">
        <v>185</v>
      </c>
      <c r="B10" s="160"/>
      <c r="C10" s="160"/>
      <c r="D10" s="160"/>
      <c r="E10" s="160"/>
      <c r="F10" s="160"/>
      <c r="G10" s="160"/>
      <c r="H10" s="160"/>
      <c r="I10" s="160"/>
      <c r="J10" s="160"/>
      <c r="K10" s="160"/>
      <c r="L10" s="160"/>
      <c r="M10" s="160"/>
      <c r="N10" s="160"/>
      <c r="O10" s="160"/>
      <c r="P10" s="160"/>
      <c r="Q10" s="160"/>
      <c r="R10" s="160"/>
      <c r="S10" s="160"/>
      <c r="T10" s="160"/>
      <c r="U10" s="160"/>
      <c r="V10" s="160"/>
      <c r="W10" s="161"/>
      <c r="X10" s="9"/>
      <c r="Y10" s="9"/>
      <c r="Z10" s="10"/>
    </row>
    <row r="11" spans="1:26" s="1" customFormat="1" ht="13.5" customHeight="1">
      <c r="A11" s="162"/>
      <c r="B11" s="163"/>
      <c r="C11" s="163"/>
      <c r="D11" s="163"/>
      <c r="E11" s="163"/>
      <c r="F11" s="163"/>
      <c r="G11" s="163"/>
      <c r="H11" s="163"/>
      <c r="I11" s="163"/>
      <c r="J11" s="163"/>
      <c r="K11" s="163"/>
      <c r="L11" s="163"/>
      <c r="M11" s="163"/>
      <c r="N11" s="163"/>
      <c r="O11" s="163"/>
      <c r="P11" s="163"/>
      <c r="Q11" s="163"/>
      <c r="R11" s="163"/>
      <c r="S11" s="163"/>
      <c r="T11" s="163"/>
      <c r="U11" s="163"/>
      <c r="V11" s="163"/>
      <c r="W11" s="164"/>
      <c r="X11" s="9"/>
      <c r="Y11" s="9"/>
      <c r="Z11" s="2"/>
    </row>
    <row r="12" spans="1:26" s="1" customFormat="1" ht="13.5" customHeight="1" thickBot="1">
      <c r="A12" s="165"/>
      <c r="B12" s="166"/>
      <c r="C12" s="166"/>
      <c r="D12" s="166"/>
      <c r="E12" s="166"/>
      <c r="F12" s="166"/>
      <c r="G12" s="166"/>
      <c r="H12" s="166"/>
      <c r="I12" s="166"/>
      <c r="J12" s="166"/>
      <c r="K12" s="166"/>
      <c r="L12" s="166"/>
      <c r="M12" s="166"/>
      <c r="N12" s="166"/>
      <c r="O12" s="166"/>
      <c r="P12" s="166"/>
      <c r="Q12" s="166"/>
      <c r="R12" s="166"/>
      <c r="S12" s="166"/>
      <c r="T12" s="166"/>
      <c r="U12" s="166"/>
      <c r="V12" s="166"/>
      <c r="W12" s="167"/>
      <c r="X12" s="9"/>
      <c r="Y12" s="9"/>
      <c r="Z12" s="2"/>
    </row>
    <row r="13" spans="1:26" s="1" customFormat="1" ht="6.75" customHeight="1" thickBot="1">
      <c r="A13" s="12"/>
      <c r="B13" s="12"/>
      <c r="C13" s="12"/>
      <c r="D13" s="12"/>
      <c r="E13" s="12"/>
      <c r="F13" s="12"/>
      <c r="G13" s="12"/>
      <c r="H13" s="12"/>
      <c r="I13" s="12"/>
      <c r="J13" s="12"/>
      <c r="K13" s="12"/>
      <c r="L13" s="12"/>
      <c r="M13" s="12"/>
      <c r="N13" s="12"/>
      <c r="O13" s="12"/>
      <c r="P13" s="12"/>
      <c r="Q13" s="12"/>
      <c r="R13" s="12"/>
      <c r="S13" s="12"/>
      <c r="T13" s="12"/>
      <c r="U13" s="12"/>
      <c r="V13" s="12"/>
      <c r="W13" s="12"/>
      <c r="X13" s="9"/>
      <c r="Y13" s="9"/>
      <c r="Z13" s="2"/>
    </row>
    <row r="14" spans="1:26" s="1" customFormat="1" ht="13.5" customHeight="1" thickBot="1">
      <c r="A14" s="18"/>
      <c r="B14" s="19"/>
      <c r="C14" s="19"/>
      <c r="D14" s="19"/>
      <c r="E14" s="19"/>
      <c r="F14" s="19"/>
      <c r="G14" s="19"/>
      <c r="H14" s="19"/>
      <c r="I14" s="19"/>
      <c r="J14" s="19"/>
      <c r="K14" s="19"/>
      <c r="L14" s="19"/>
      <c r="M14" s="19"/>
      <c r="N14" s="19"/>
      <c r="O14" s="19"/>
      <c r="P14" s="19"/>
      <c r="Q14" s="19"/>
      <c r="R14" s="19"/>
      <c r="S14" s="19"/>
      <c r="T14" s="19"/>
      <c r="U14" s="19"/>
      <c r="V14" s="19"/>
      <c r="W14" s="20"/>
      <c r="X14" s="9"/>
      <c r="Y14" s="9"/>
      <c r="Z14" s="2"/>
    </row>
    <row r="15" spans="1:26" s="1" customFormat="1" ht="13.5" customHeight="1">
      <c r="A15" s="21"/>
      <c r="B15" s="12"/>
      <c r="C15" s="12"/>
      <c r="D15" s="12"/>
      <c r="E15" s="12"/>
      <c r="F15" s="149"/>
      <c r="G15" s="150"/>
      <c r="H15" s="150"/>
      <c r="I15" s="150"/>
      <c r="J15" s="150"/>
      <c r="K15" s="150"/>
      <c r="L15" s="150"/>
      <c r="M15" s="150"/>
      <c r="N15" s="150"/>
      <c r="O15" s="150"/>
      <c r="P15" s="150"/>
      <c r="Q15" s="151"/>
      <c r="R15" s="12"/>
      <c r="S15" s="12"/>
      <c r="T15" s="12"/>
      <c r="U15" s="12"/>
      <c r="V15" s="12"/>
      <c r="W15" s="22"/>
      <c r="X15" s="9"/>
      <c r="Y15" s="9"/>
      <c r="Z15" s="2"/>
    </row>
    <row r="16" spans="1:26" s="1" customFormat="1" ht="13.5" customHeight="1">
      <c r="A16" s="21"/>
      <c r="B16" s="12"/>
      <c r="C16" s="12"/>
      <c r="D16" s="12"/>
      <c r="E16" s="12"/>
      <c r="F16" s="152"/>
      <c r="G16" s="153"/>
      <c r="H16" s="153"/>
      <c r="I16" s="153"/>
      <c r="J16" s="153"/>
      <c r="K16" s="153"/>
      <c r="L16" s="153"/>
      <c r="M16" s="153"/>
      <c r="N16" s="153"/>
      <c r="O16" s="153"/>
      <c r="P16" s="153"/>
      <c r="Q16" s="154"/>
      <c r="R16" s="12"/>
      <c r="S16" s="12"/>
      <c r="T16" s="12"/>
      <c r="U16" s="12"/>
      <c r="V16" s="12"/>
      <c r="W16" s="22"/>
      <c r="X16" s="9"/>
      <c r="Y16" s="9"/>
      <c r="Z16" s="2"/>
    </row>
    <row r="17" spans="1:26" s="1" customFormat="1" ht="13.5" customHeight="1">
      <c r="A17" s="21"/>
      <c r="B17" s="12"/>
      <c r="C17" s="12"/>
      <c r="D17" s="12"/>
      <c r="E17" s="12"/>
      <c r="F17" s="152"/>
      <c r="G17" s="153"/>
      <c r="H17" s="153"/>
      <c r="I17" s="153"/>
      <c r="J17" s="153"/>
      <c r="K17" s="153"/>
      <c r="L17" s="153"/>
      <c r="M17" s="153"/>
      <c r="N17" s="153"/>
      <c r="O17" s="153"/>
      <c r="P17" s="153"/>
      <c r="Q17" s="154"/>
      <c r="R17" s="12"/>
      <c r="S17" s="12"/>
      <c r="T17" s="12"/>
      <c r="U17" s="12"/>
      <c r="V17" s="12"/>
      <c r="W17" s="22"/>
      <c r="X17" s="9"/>
      <c r="Y17" s="9"/>
      <c r="Z17" s="2"/>
    </row>
    <row r="18" spans="1:26" s="1" customFormat="1" ht="13.5" customHeight="1">
      <c r="A18" s="21"/>
      <c r="B18" s="12"/>
      <c r="C18" s="12"/>
      <c r="D18" s="12"/>
      <c r="E18" s="12"/>
      <c r="F18" s="152"/>
      <c r="G18" s="153"/>
      <c r="H18" s="153"/>
      <c r="I18" s="153"/>
      <c r="J18" s="153"/>
      <c r="K18" s="153"/>
      <c r="L18" s="153"/>
      <c r="M18" s="153"/>
      <c r="N18" s="153"/>
      <c r="O18" s="153"/>
      <c r="P18" s="153"/>
      <c r="Q18" s="154"/>
      <c r="R18" s="12"/>
      <c r="S18" s="12"/>
      <c r="T18" s="12"/>
      <c r="U18" s="12"/>
      <c r="V18" s="12"/>
      <c r="W18" s="22"/>
      <c r="X18" s="9"/>
      <c r="Y18" s="9"/>
      <c r="Z18" s="2"/>
    </row>
    <row r="19" spans="1:26" s="1" customFormat="1" ht="13.5" customHeight="1">
      <c r="A19" s="21"/>
      <c r="B19" s="12"/>
      <c r="C19" s="12"/>
      <c r="D19" s="12"/>
      <c r="E19" s="12"/>
      <c r="F19" s="152"/>
      <c r="G19" s="153"/>
      <c r="H19" s="153"/>
      <c r="I19" s="153"/>
      <c r="J19" s="153"/>
      <c r="K19" s="153"/>
      <c r="L19" s="153"/>
      <c r="M19" s="153"/>
      <c r="N19" s="153"/>
      <c r="O19" s="153"/>
      <c r="P19" s="153"/>
      <c r="Q19" s="154"/>
      <c r="R19" s="12"/>
      <c r="S19" s="12"/>
      <c r="T19" s="12"/>
      <c r="U19" s="12"/>
      <c r="V19" s="12"/>
      <c r="W19" s="22"/>
      <c r="X19" s="9"/>
      <c r="Y19" s="9"/>
      <c r="Z19" s="2"/>
    </row>
    <row r="20" spans="1:26" s="1" customFormat="1" ht="13.5" customHeight="1">
      <c r="A20" s="21"/>
      <c r="B20" s="12"/>
      <c r="C20" s="12"/>
      <c r="D20" s="12"/>
      <c r="E20" s="12"/>
      <c r="F20" s="152"/>
      <c r="G20" s="153"/>
      <c r="H20" s="153"/>
      <c r="I20" s="153"/>
      <c r="J20" s="153"/>
      <c r="K20" s="153"/>
      <c r="L20" s="153"/>
      <c r="M20" s="153"/>
      <c r="N20" s="153"/>
      <c r="O20" s="153"/>
      <c r="P20" s="153"/>
      <c r="Q20" s="154"/>
      <c r="R20" s="12"/>
      <c r="S20" s="12"/>
      <c r="T20" s="12"/>
      <c r="U20" s="12"/>
      <c r="V20" s="12"/>
      <c r="W20" s="22"/>
      <c r="X20" s="9"/>
      <c r="Y20" s="9"/>
      <c r="Z20" s="2"/>
    </row>
    <row r="21" spans="1:26" s="1" customFormat="1" ht="13.5" customHeight="1">
      <c r="A21" s="21"/>
      <c r="B21" s="12"/>
      <c r="C21" s="12"/>
      <c r="D21" s="12"/>
      <c r="E21" s="12"/>
      <c r="F21" s="152"/>
      <c r="G21" s="153"/>
      <c r="H21" s="153"/>
      <c r="I21" s="153"/>
      <c r="J21" s="153"/>
      <c r="K21" s="153"/>
      <c r="L21" s="153"/>
      <c r="M21" s="153"/>
      <c r="N21" s="153"/>
      <c r="O21" s="153"/>
      <c r="P21" s="153"/>
      <c r="Q21" s="154"/>
      <c r="R21" s="12"/>
      <c r="S21" s="12"/>
      <c r="T21" s="12"/>
      <c r="U21" s="12"/>
      <c r="V21" s="12"/>
      <c r="W21" s="22"/>
      <c r="X21" s="9"/>
      <c r="Y21" s="9"/>
      <c r="Z21" s="2"/>
    </row>
    <row r="22" spans="1:26" s="1" customFormat="1" ht="13.5" customHeight="1">
      <c r="A22" s="21"/>
      <c r="B22" s="12"/>
      <c r="C22" s="12"/>
      <c r="D22" s="12"/>
      <c r="E22" s="12"/>
      <c r="F22" s="152"/>
      <c r="G22" s="153"/>
      <c r="H22" s="153"/>
      <c r="I22" s="153"/>
      <c r="J22" s="153"/>
      <c r="K22" s="153"/>
      <c r="L22" s="153"/>
      <c r="M22" s="153"/>
      <c r="N22" s="153"/>
      <c r="O22" s="153"/>
      <c r="P22" s="153"/>
      <c r="Q22" s="154"/>
      <c r="R22" s="12"/>
      <c r="S22" s="12"/>
      <c r="T22" s="12"/>
      <c r="U22" s="12"/>
      <c r="V22" s="12"/>
      <c r="W22" s="22"/>
      <c r="X22" s="9"/>
      <c r="Y22" s="9"/>
      <c r="Z22" s="2"/>
    </row>
    <row r="23" spans="1:26" s="1" customFormat="1" ht="13.5" customHeight="1">
      <c r="A23" s="21"/>
      <c r="B23" s="12"/>
      <c r="C23" s="12"/>
      <c r="D23" s="12"/>
      <c r="E23" s="12"/>
      <c r="F23" s="152"/>
      <c r="G23" s="153"/>
      <c r="H23" s="153"/>
      <c r="I23" s="153"/>
      <c r="J23" s="153"/>
      <c r="K23" s="153"/>
      <c r="L23" s="153"/>
      <c r="M23" s="153"/>
      <c r="N23" s="153"/>
      <c r="O23" s="153"/>
      <c r="P23" s="153"/>
      <c r="Q23" s="154"/>
      <c r="R23" s="12"/>
      <c r="S23" s="12"/>
      <c r="T23" s="12"/>
      <c r="U23" s="12"/>
      <c r="V23" s="12"/>
      <c r="W23" s="22"/>
      <c r="X23" s="9"/>
      <c r="Y23" s="9"/>
      <c r="Z23" s="2"/>
    </row>
    <row r="24" spans="1:26" s="1" customFormat="1" ht="13.5" customHeight="1">
      <c r="A24" s="21"/>
      <c r="B24" s="12"/>
      <c r="C24" s="12"/>
      <c r="D24" s="12"/>
      <c r="E24" s="12"/>
      <c r="F24" s="152"/>
      <c r="G24" s="153"/>
      <c r="H24" s="153"/>
      <c r="I24" s="153"/>
      <c r="J24" s="153"/>
      <c r="K24" s="153"/>
      <c r="L24" s="153"/>
      <c r="M24" s="153"/>
      <c r="N24" s="153"/>
      <c r="O24" s="153"/>
      <c r="P24" s="153"/>
      <c r="Q24" s="154"/>
      <c r="R24" s="12"/>
      <c r="S24" s="12"/>
      <c r="T24" s="12"/>
      <c r="U24" s="12"/>
      <c r="V24" s="12"/>
      <c r="W24" s="22"/>
      <c r="X24" s="9"/>
      <c r="Y24" s="9"/>
      <c r="Z24" s="2"/>
    </row>
    <row r="25" spans="1:26" s="1" customFormat="1" ht="13.5" customHeight="1">
      <c r="A25" s="21"/>
      <c r="B25" s="12"/>
      <c r="C25" s="12"/>
      <c r="D25" s="12"/>
      <c r="E25" s="12"/>
      <c r="F25" s="152"/>
      <c r="G25" s="153"/>
      <c r="H25" s="153"/>
      <c r="I25" s="153"/>
      <c r="J25" s="153"/>
      <c r="K25" s="153"/>
      <c r="L25" s="153"/>
      <c r="M25" s="153"/>
      <c r="N25" s="153"/>
      <c r="O25" s="153"/>
      <c r="P25" s="153"/>
      <c r="Q25" s="154"/>
      <c r="R25" s="12"/>
      <c r="S25" s="12"/>
      <c r="T25" s="12"/>
      <c r="U25" s="12"/>
      <c r="V25" s="12"/>
      <c r="W25" s="22"/>
      <c r="X25" s="9"/>
      <c r="Y25" s="9"/>
      <c r="Z25" s="2"/>
    </row>
    <row r="26" spans="1:26" s="1" customFormat="1" ht="13.5" customHeight="1">
      <c r="A26" s="21"/>
      <c r="B26" s="12"/>
      <c r="C26" s="12"/>
      <c r="D26" s="12"/>
      <c r="E26" s="12"/>
      <c r="F26" s="152"/>
      <c r="G26" s="153"/>
      <c r="H26" s="153"/>
      <c r="I26" s="153"/>
      <c r="J26" s="153"/>
      <c r="K26" s="153"/>
      <c r="L26" s="153"/>
      <c r="M26" s="153"/>
      <c r="N26" s="153"/>
      <c r="O26" s="153"/>
      <c r="P26" s="153"/>
      <c r="Q26" s="154"/>
      <c r="R26" s="12"/>
      <c r="S26" s="12"/>
      <c r="T26" s="12"/>
      <c r="U26" s="12"/>
      <c r="V26" s="12"/>
      <c r="W26" s="22"/>
      <c r="X26" s="9"/>
      <c r="Y26" s="9"/>
      <c r="Z26" s="2"/>
    </row>
    <row r="27" spans="1:26" s="1" customFormat="1" ht="13.5" customHeight="1">
      <c r="A27" s="21"/>
      <c r="B27" s="12"/>
      <c r="C27" s="12"/>
      <c r="D27" s="12"/>
      <c r="E27" s="12"/>
      <c r="F27" s="152"/>
      <c r="G27" s="153"/>
      <c r="H27" s="153"/>
      <c r="I27" s="153"/>
      <c r="J27" s="153"/>
      <c r="K27" s="153"/>
      <c r="L27" s="153"/>
      <c r="M27" s="153"/>
      <c r="N27" s="153"/>
      <c r="O27" s="153"/>
      <c r="P27" s="153"/>
      <c r="Q27" s="154"/>
      <c r="R27" s="12"/>
      <c r="S27" s="12"/>
      <c r="T27" s="12"/>
      <c r="U27" s="12"/>
      <c r="V27" s="12"/>
      <c r="W27" s="22"/>
      <c r="X27" s="9"/>
      <c r="Y27" s="9"/>
      <c r="Z27" s="2"/>
    </row>
    <row r="28" spans="1:26" s="1" customFormat="1" ht="13.5" customHeight="1">
      <c r="A28" s="21"/>
      <c r="B28" s="12"/>
      <c r="C28" s="12"/>
      <c r="D28" s="12"/>
      <c r="E28" s="12"/>
      <c r="F28" s="152"/>
      <c r="G28" s="153"/>
      <c r="H28" s="153"/>
      <c r="I28" s="153"/>
      <c r="J28" s="153"/>
      <c r="K28" s="153"/>
      <c r="L28" s="153"/>
      <c r="M28" s="153"/>
      <c r="N28" s="153"/>
      <c r="O28" s="153"/>
      <c r="P28" s="153"/>
      <c r="Q28" s="154"/>
      <c r="R28" s="12"/>
      <c r="S28" s="12"/>
      <c r="T28" s="12"/>
      <c r="U28" s="12"/>
      <c r="V28" s="12"/>
      <c r="W28" s="22"/>
      <c r="X28" s="9"/>
      <c r="Y28" s="9"/>
      <c r="Z28" s="2"/>
    </row>
    <row r="29" spans="1:26" s="1" customFormat="1" ht="13.5" customHeight="1">
      <c r="A29" s="21"/>
      <c r="B29" s="12"/>
      <c r="C29" s="12"/>
      <c r="D29" s="12"/>
      <c r="E29" s="12"/>
      <c r="F29" s="152"/>
      <c r="G29" s="153"/>
      <c r="H29" s="153"/>
      <c r="I29" s="153"/>
      <c r="J29" s="153"/>
      <c r="K29" s="153"/>
      <c r="L29" s="153"/>
      <c r="M29" s="153"/>
      <c r="N29" s="153"/>
      <c r="O29" s="153"/>
      <c r="P29" s="153"/>
      <c r="Q29" s="154"/>
      <c r="R29" s="12"/>
      <c r="S29" s="12"/>
      <c r="T29" s="12"/>
      <c r="U29" s="12"/>
      <c r="V29" s="12"/>
      <c r="W29" s="22"/>
      <c r="X29" s="9"/>
      <c r="Y29" s="9"/>
      <c r="Z29" s="2"/>
    </row>
    <row r="30" spans="1:26" s="1" customFormat="1" ht="13.5" customHeight="1">
      <c r="A30" s="21"/>
      <c r="B30" s="12"/>
      <c r="C30" s="12"/>
      <c r="D30" s="12"/>
      <c r="E30" s="12"/>
      <c r="F30" s="152"/>
      <c r="G30" s="153"/>
      <c r="H30" s="153"/>
      <c r="I30" s="153"/>
      <c r="J30" s="153"/>
      <c r="K30" s="153"/>
      <c r="L30" s="153"/>
      <c r="M30" s="153"/>
      <c r="N30" s="153"/>
      <c r="O30" s="153"/>
      <c r="P30" s="153"/>
      <c r="Q30" s="154"/>
      <c r="R30" s="12"/>
      <c r="S30" s="12"/>
      <c r="T30" s="12"/>
      <c r="U30" s="12"/>
      <c r="V30" s="12"/>
      <c r="W30" s="22"/>
      <c r="X30" s="9"/>
      <c r="Y30" s="9"/>
      <c r="Z30" s="2"/>
    </row>
    <row r="31" spans="1:26" s="1" customFormat="1" ht="13.5" customHeight="1">
      <c r="A31" s="21"/>
      <c r="B31" s="12"/>
      <c r="C31" s="12"/>
      <c r="D31" s="12"/>
      <c r="E31" s="12"/>
      <c r="F31" s="152"/>
      <c r="G31" s="153"/>
      <c r="H31" s="153"/>
      <c r="I31" s="153"/>
      <c r="J31" s="153"/>
      <c r="K31" s="153"/>
      <c r="L31" s="153"/>
      <c r="M31" s="153"/>
      <c r="N31" s="153"/>
      <c r="O31" s="153"/>
      <c r="P31" s="153"/>
      <c r="Q31" s="154"/>
      <c r="R31" s="12"/>
      <c r="S31" s="12"/>
      <c r="T31" s="12"/>
      <c r="U31" s="12"/>
      <c r="V31" s="12"/>
      <c r="W31" s="22"/>
      <c r="X31" s="9"/>
      <c r="Y31" s="9"/>
      <c r="Z31" s="2"/>
    </row>
    <row r="32" spans="1:26" s="1" customFormat="1" ht="13.5" customHeight="1">
      <c r="A32" s="21"/>
      <c r="B32" s="12"/>
      <c r="C32" s="12"/>
      <c r="D32" s="12"/>
      <c r="E32" s="12"/>
      <c r="F32" s="152"/>
      <c r="G32" s="153"/>
      <c r="H32" s="153"/>
      <c r="I32" s="153"/>
      <c r="J32" s="153"/>
      <c r="K32" s="153"/>
      <c r="L32" s="153"/>
      <c r="M32" s="153"/>
      <c r="N32" s="153"/>
      <c r="O32" s="153"/>
      <c r="P32" s="153"/>
      <c r="Q32" s="154"/>
      <c r="R32" s="12"/>
      <c r="S32" s="12"/>
      <c r="T32" s="12"/>
      <c r="U32" s="12"/>
      <c r="V32" s="12"/>
      <c r="W32" s="22"/>
      <c r="X32" s="9"/>
      <c r="Y32" s="9"/>
      <c r="Z32" s="2"/>
    </row>
    <row r="33" spans="1:26" s="1" customFormat="1" ht="13.5" customHeight="1">
      <c r="A33" s="21"/>
      <c r="B33" s="12"/>
      <c r="C33" s="12"/>
      <c r="D33" s="12"/>
      <c r="E33" s="12"/>
      <c r="F33" s="152"/>
      <c r="G33" s="153"/>
      <c r="H33" s="153"/>
      <c r="I33" s="153"/>
      <c r="J33" s="153"/>
      <c r="K33" s="153"/>
      <c r="L33" s="153"/>
      <c r="M33" s="153"/>
      <c r="N33" s="153"/>
      <c r="O33" s="153"/>
      <c r="P33" s="153"/>
      <c r="Q33" s="154"/>
      <c r="R33" s="12"/>
      <c r="S33" s="12"/>
      <c r="T33" s="12"/>
      <c r="U33" s="12"/>
      <c r="V33" s="12"/>
      <c r="W33" s="22"/>
      <c r="X33" s="9"/>
      <c r="Y33" s="9"/>
      <c r="Z33" s="2"/>
    </row>
    <row r="34" spans="1:26" s="1" customFormat="1" ht="13.5" customHeight="1">
      <c r="A34" s="21"/>
      <c r="B34" s="12"/>
      <c r="C34" s="12"/>
      <c r="D34" s="12"/>
      <c r="E34" s="12"/>
      <c r="F34" s="152"/>
      <c r="G34" s="153"/>
      <c r="H34" s="153"/>
      <c r="I34" s="153"/>
      <c r="J34" s="153"/>
      <c r="K34" s="153"/>
      <c r="L34" s="153"/>
      <c r="M34" s="153"/>
      <c r="N34" s="153"/>
      <c r="O34" s="153"/>
      <c r="P34" s="153"/>
      <c r="Q34" s="154"/>
      <c r="R34" s="12"/>
      <c r="S34" s="12"/>
      <c r="T34" s="12"/>
      <c r="U34" s="12"/>
      <c r="V34" s="12"/>
      <c r="W34" s="22"/>
      <c r="X34" s="9"/>
      <c r="Y34" s="9"/>
      <c r="Z34" s="2"/>
    </row>
    <row r="35" spans="1:26" s="1" customFormat="1" ht="13.5" customHeight="1">
      <c r="A35" s="21"/>
      <c r="B35" s="12"/>
      <c r="C35" s="12"/>
      <c r="D35" s="12"/>
      <c r="E35" s="12"/>
      <c r="F35" s="152"/>
      <c r="G35" s="153"/>
      <c r="H35" s="153"/>
      <c r="I35" s="153"/>
      <c r="J35" s="153"/>
      <c r="K35" s="153"/>
      <c r="L35" s="153"/>
      <c r="M35" s="153"/>
      <c r="N35" s="153"/>
      <c r="O35" s="153"/>
      <c r="P35" s="153"/>
      <c r="Q35" s="154"/>
      <c r="R35" s="12"/>
      <c r="S35" s="12"/>
      <c r="T35" s="12"/>
      <c r="U35" s="12"/>
      <c r="V35" s="12"/>
      <c r="W35" s="22"/>
      <c r="X35" s="9"/>
      <c r="Y35" s="9"/>
      <c r="Z35" s="2"/>
    </row>
    <row r="36" spans="1:26" s="1" customFormat="1" ht="13.5" customHeight="1">
      <c r="A36" s="21"/>
      <c r="B36" s="12"/>
      <c r="C36" s="12"/>
      <c r="D36" s="12"/>
      <c r="E36" s="12"/>
      <c r="F36" s="152"/>
      <c r="G36" s="153"/>
      <c r="H36" s="153"/>
      <c r="I36" s="153"/>
      <c r="J36" s="153"/>
      <c r="K36" s="153"/>
      <c r="L36" s="153"/>
      <c r="M36" s="153"/>
      <c r="N36" s="153"/>
      <c r="O36" s="153"/>
      <c r="P36" s="153"/>
      <c r="Q36" s="154"/>
      <c r="R36" s="12"/>
      <c r="S36" s="12"/>
      <c r="T36" s="12"/>
      <c r="U36" s="12"/>
      <c r="V36" s="12"/>
      <c r="W36" s="22"/>
      <c r="X36" s="9"/>
      <c r="Y36" s="9"/>
      <c r="Z36" s="2"/>
    </row>
    <row r="37" spans="1:26" s="1" customFormat="1" ht="13.5" customHeight="1">
      <c r="A37" s="21"/>
      <c r="B37" s="12"/>
      <c r="C37" s="12"/>
      <c r="D37" s="12"/>
      <c r="E37" s="12"/>
      <c r="F37" s="152"/>
      <c r="G37" s="153"/>
      <c r="H37" s="153"/>
      <c r="I37" s="153"/>
      <c r="J37" s="153"/>
      <c r="K37" s="153"/>
      <c r="L37" s="153"/>
      <c r="M37" s="153"/>
      <c r="N37" s="153"/>
      <c r="O37" s="153"/>
      <c r="P37" s="153"/>
      <c r="Q37" s="154"/>
      <c r="R37" s="12"/>
      <c r="S37" s="12"/>
      <c r="T37" s="12"/>
      <c r="U37" s="12"/>
      <c r="V37" s="12"/>
      <c r="W37" s="22"/>
      <c r="X37" s="9"/>
      <c r="Y37" s="9"/>
      <c r="Z37" s="2"/>
    </row>
    <row r="38" spans="1:26" s="1" customFormat="1" ht="13.5" customHeight="1">
      <c r="A38" s="21"/>
      <c r="B38" s="12"/>
      <c r="C38" s="12"/>
      <c r="D38" s="12"/>
      <c r="E38" s="12"/>
      <c r="F38" s="152"/>
      <c r="G38" s="153"/>
      <c r="H38" s="153"/>
      <c r="I38" s="153"/>
      <c r="J38" s="153"/>
      <c r="K38" s="153"/>
      <c r="L38" s="153"/>
      <c r="M38" s="153"/>
      <c r="N38" s="153"/>
      <c r="O38" s="153"/>
      <c r="P38" s="153"/>
      <c r="Q38" s="154"/>
      <c r="R38" s="12"/>
      <c r="S38" s="12"/>
      <c r="T38" s="12"/>
      <c r="U38" s="12"/>
      <c r="V38" s="12"/>
      <c r="W38" s="22"/>
      <c r="X38" s="9"/>
      <c r="Y38" s="9"/>
      <c r="Z38" s="2"/>
    </row>
    <row r="39" spans="1:26" s="1" customFormat="1" ht="13.5" customHeight="1">
      <c r="A39" s="21"/>
      <c r="B39" s="12"/>
      <c r="C39" s="12"/>
      <c r="D39" s="12"/>
      <c r="E39" s="12"/>
      <c r="F39" s="152"/>
      <c r="G39" s="153"/>
      <c r="H39" s="153"/>
      <c r="I39" s="153"/>
      <c r="J39" s="153"/>
      <c r="K39" s="153"/>
      <c r="L39" s="153"/>
      <c r="M39" s="153"/>
      <c r="N39" s="153"/>
      <c r="O39" s="153"/>
      <c r="P39" s="153"/>
      <c r="Q39" s="154"/>
      <c r="R39" s="12"/>
      <c r="S39" s="12"/>
      <c r="T39" s="12"/>
      <c r="U39" s="12"/>
      <c r="V39" s="12"/>
      <c r="W39" s="22"/>
      <c r="X39" s="9"/>
      <c r="Y39" s="9"/>
      <c r="Z39" s="2"/>
    </row>
    <row r="40" spans="1:26" s="1" customFormat="1" ht="13.5" customHeight="1">
      <c r="A40" s="21"/>
      <c r="B40" s="12"/>
      <c r="C40" s="12"/>
      <c r="D40" s="12"/>
      <c r="E40" s="12"/>
      <c r="F40" s="152"/>
      <c r="G40" s="153"/>
      <c r="H40" s="153"/>
      <c r="I40" s="153"/>
      <c r="J40" s="153"/>
      <c r="K40" s="153"/>
      <c r="L40" s="153"/>
      <c r="M40" s="153"/>
      <c r="N40" s="153"/>
      <c r="O40" s="153"/>
      <c r="P40" s="153"/>
      <c r="Q40" s="154"/>
      <c r="R40" s="12"/>
      <c r="S40" s="12"/>
      <c r="T40" s="12"/>
      <c r="U40" s="12"/>
      <c r="V40" s="12"/>
      <c r="W40" s="22"/>
      <c r="X40" s="9"/>
      <c r="Y40" s="9"/>
      <c r="Z40" s="2"/>
    </row>
    <row r="41" spans="1:26" s="1" customFormat="1" ht="13.5" customHeight="1">
      <c r="A41" s="21"/>
      <c r="B41" s="12"/>
      <c r="C41" s="12"/>
      <c r="D41" s="12"/>
      <c r="E41" s="12"/>
      <c r="F41" s="152"/>
      <c r="G41" s="153"/>
      <c r="H41" s="153"/>
      <c r="I41" s="153"/>
      <c r="J41" s="153"/>
      <c r="K41" s="153"/>
      <c r="L41" s="153"/>
      <c r="M41" s="153"/>
      <c r="N41" s="153"/>
      <c r="O41" s="153"/>
      <c r="P41" s="153"/>
      <c r="Q41" s="154"/>
      <c r="R41" s="12"/>
      <c r="S41" s="12"/>
      <c r="T41" s="12"/>
      <c r="U41" s="12"/>
      <c r="V41" s="12"/>
      <c r="W41" s="22"/>
      <c r="X41" s="9"/>
      <c r="Y41" s="9"/>
      <c r="Z41" s="2"/>
    </row>
    <row r="42" spans="1:26" s="1" customFormat="1" ht="13.5" customHeight="1">
      <c r="A42" s="21"/>
      <c r="B42" s="12"/>
      <c r="C42" s="12"/>
      <c r="D42" s="12"/>
      <c r="E42" s="12"/>
      <c r="F42" s="152"/>
      <c r="G42" s="153"/>
      <c r="H42" s="153"/>
      <c r="I42" s="153"/>
      <c r="J42" s="153"/>
      <c r="K42" s="153"/>
      <c r="L42" s="153"/>
      <c r="M42" s="153"/>
      <c r="N42" s="153"/>
      <c r="O42" s="153"/>
      <c r="P42" s="153"/>
      <c r="Q42" s="154"/>
      <c r="R42" s="12"/>
      <c r="S42" s="12"/>
      <c r="T42" s="12"/>
      <c r="U42" s="12"/>
      <c r="V42" s="12"/>
      <c r="W42" s="22"/>
      <c r="X42" s="9"/>
      <c r="Y42" s="9"/>
      <c r="Z42" s="2"/>
    </row>
    <row r="43" spans="1:26" s="1" customFormat="1" ht="13.5" customHeight="1">
      <c r="A43" s="21"/>
      <c r="B43" s="12"/>
      <c r="C43" s="12"/>
      <c r="D43" s="12"/>
      <c r="E43" s="12"/>
      <c r="F43" s="152"/>
      <c r="G43" s="153"/>
      <c r="H43" s="153"/>
      <c r="I43" s="153"/>
      <c r="J43" s="153"/>
      <c r="K43" s="153"/>
      <c r="L43" s="153"/>
      <c r="M43" s="153"/>
      <c r="N43" s="153"/>
      <c r="O43" s="153"/>
      <c r="P43" s="153"/>
      <c r="Q43" s="154"/>
      <c r="R43" s="12"/>
      <c r="S43" s="12"/>
      <c r="T43" s="12"/>
      <c r="U43" s="12"/>
      <c r="V43" s="12"/>
      <c r="W43" s="22"/>
      <c r="X43" s="9"/>
      <c r="Y43" s="9"/>
      <c r="Z43" s="2"/>
    </row>
    <row r="44" spans="1:26" s="1" customFormat="1" ht="13.5" customHeight="1">
      <c r="A44" s="21"/>
      <c r="B44" s="12"/>
      <c r="C44" s="12"/>
      <c r="D44" s="12"/>
      <c r="E44" s="12"/>
      <c r="F44" s="152"/>
      <c r="G44" s="153"/>
      <c r="H44" s="153"/>
      <c r="I44" s="153"/>
      <c r="J44" s="153"/>
      <c r="K44" s="153"/>
      <c r="L44" s="153"/>
      <c r="M44" s="153"/>
      <c r="N44" s="153"/>
      <c r="O44" s="153"/>
      <c r="P44" s="153"/>
      <c r="Q44" s="154"/>
      <c r="R44" s="12"/>
      <c r="S44" s="12"/>
      <c r="T44" s="12"/>
      <c r="U44" s="12"/>
      <c r="V44" s="12"/>
      <c r="W44" s="22"/>
      <c r="X44" s="9"/>
      <c r="Y44" s="9"/>
      <c r="Z44" s="2"/>
    </row>
    <row r="45" spans="1:26" s="1" customFormat="1" ht="13.5" customHeight="1">
      <c r="A45" s="21"/>
      <c r="B45" s="12"/>
      <c r="C45" s="12"/>
      <c r="D45" s="12"/>
      <c r="E45" s="12"/>
      <c r="F45" s="152"/>
      <c r="G45" s="153"/>
      <c r="H45" s="153"/>
      <c r="I45" s="153"/>
      <c r="J45" s="153"/>
      <c r="K45" s="153"/>
      <c r="L45" s="153"/>
      <c r="M45" s="153"/>
      <c r="N45" s="153"/>
      <c r="O45" s="153"/>
      <c r="P45" s="153"/>
      <c r="Q45" s="154"/>
      <c r="R45" s="12"/>
      <c r="S45" s="12"/>
      <c r="T45" s="12"/>
      <c r="U45" s="12"/>
      <c r="V45" s="12"/>
      <c r="W45" s="22"/>
      <c r="X45" s="9"/>
      <c r="Y45" s="9"/>
      <c r="Z45" s="2"/>
    </row>
    <row r="46" spans="1:26" s="1" customFormat="1" ht="13.5" customHeight="1">
      <c r="A46" s="21"/>
      <c r="B46" s="12"/>
      <c r="C46" s="12"/>
      <c r="D46" s="12"/>
      <c r="E46" s="12"/>
      <c r="F46" s="152"/>
      <c r="G46" s="153"/>
      <c r="H46" s="153"/>
      <c r="I46" s="153"/>
      <c r="J46" s="153"/>
      <c r="K46" s="153"/>
      <c r="L46" s="153"/>
      <c r="M46" s="153"/>
      <c r="N46" s="153"/>
      <c r="O46" s="153"/>
      <c r="P46" s="153"/>
      <c r="Q46" s="154"/>
      <c r="R46" s="12"/>
      <c r="S46" s="12"/>
      <c r="T46" s="12"/>
      <c r="U46" s="12"/>
      <c r="V46" s="12"/>
      <c r="W46" s="22"/>
      <c r="X46" s="9"/>
      <c r="Y46" s="9"/>
      <c r="Z46" s="2"/>
    </row>
    <row r="47" spans="1:26" s="1" customFormat="1" ht="13.5" customHeight="1">
      <c r="A47" s="21"/>
      <c r="B47" s="12"/>
      <c r="C47" s="12"/>
      <c r="D47" s="12"/>
      <c r="E47" s="12"/>
      <c r="F47" s="152"/>
      <c r="G47" s="153"/>
      <c r="H47" s="153"/>
      <c r="I47" s="153"/>
      <c r="J47" s="153"/>
      <c r="K47" s="153"/>
      <c r="L47" s="153"/>
      <c r="M47" s="153"/>
      <c r="N47" s="153"/>
      <c r="O47" s="153"/>
      <c r="P47" s="153"/>
      <c r="Q47" s="154"/>
      <c r="R47" s="12"/>
      <c r="S47" s="12"/>
      <c r="T47" s="12"/>
      <c r="U47" s="12"/>
      <c r="V47" s="12"/>
      <c r="W47" s="22"/>
      <c r="X47" s="9"/>
      <c r="Y47" s="9"/>
      <c r="Z47" s="2"/>
    </row>
    <row r="48" spans="1:26" s="1" customFormat="1" ht="13.5" customHeight="1" thickBot="1">
      <c r="A48" s="21"/>
      <c r="B48" s="12"/>
      <c r="C48" s="12"/>
      <c r="D48" s="12"/>
      <c r="E48" s="12"/>
      <c r="F48" s="155"/>
      <c r="G48" s="156"/>
      <c r="H48" s="156"/>
      <c r="I48" s="156"/>
      <c r="J48" s="156"/>
      <c r="K48" s="156"/>
      <c r="L48" s="156"/>
      <c r="M48" s="156"/>
      <c r="N48" s="156"/>
      <c r="O48" s="156"/>
      <c r="P48" s="156"/>
      <c r="Q48" s="157"/>
      <c r="R48" s="12"/>
      <c r="S48" s="12"/>
      <c r="T48" s="12"/>
      <c r="U48" s="12"/>
      <c r="V48" s="12"/>
      <c r="W48" s="22"/>
      <c r="X48" s="9"/>
      <c r="Y48" s="9"/>
      <c r="Z48" s="2"/>
    </row>
    <row r="49" spans="1:26" s="1" customFormat="1" ht="13.5" customHeight="1" thickBot="1">
      <c r="A49" s="23"/>
      <c r="B49" s="24"/>
      <c r="C49" s="24"/>
      <c r="D49" s="24"/>
      <c r="E49" s="24"/>
      <c r="F49" s="24"/>
      <c r="G49" s="24"/>
      <c r="H49" s="24"/>
      <c r="I49" s="24"/>
      <c r="J49" s="24"/>
      <c r="K49" s="24"/>
      <c r="L49" s="24"/>
      <c r="M49" s="24"/>
      <c r="N49" s="24"/>
      <c r="O49" s="24"/>
      <c r="P49" s="24"/>
      <c r="Q49" s="24"/>
      <c r="R49" s="24"/>
      <c r="S49" s="24"/>
      <c r="T49" s="24"/>
      <c r="U49" s="24"/>
      <c r="V49" s="24"/>
      <c r="W49" s="25"/>
      <c r="X49" s="9"/>
      <c r="Y49" s="9"/>
      <c r="Z49" s="2"/>
    </row>
    <row r="50" spans="1:26" ht="15" customHeight="1"/>
    <row r="51" spans="1:26" ht="15" customHeight="1"/>
    <row r="52" spans="1:26" ht="15" customHeight="1"/>
    <row r="53" spans="1:26" ht="15" customHeight="1"/>
    <row r="54" spans="1:26" ht="15" customHeight="1"/>
    <row r="55" spans="1:26" ht="15" customHeight="1"/>
  </sheetData>
  <mergeCells count="15">
    <mergeCell ref="A2:B2"/>
    <mergeCell ref="C2:T2"/>
    <mergeCell ref="U2:W2"/>
    <mergeCell ref="F15:Q48"/>
    <mergeCell ref="A9:W9"/>
    <mergeCell ref="A10:W12"/>
    <mergeCell ref="A4:B4"/>
    <mergeCell ref="C4:F4"/>
    <mergeCell ref="A6:D6"/>
    <mergeCell ref="E6:F6"/>
    <mergeCell ref="G6:H6"/>
    <mergeCell ref="I6:O6"/>
    <mergeCell ref="P6:T6"/>
    <mergeCell ref="U6:U7"/>
    <mergeCell ref="V6:W6"/>
  </mergeCells>
  <printOptions horizontalCentered="1"/>
  <pageMargins left="0.19685039370078741" right="0.17" top="0.37" bottom="0.43" header="0.24" footer="0.2"/>
  <pageSetup scale="60" orientation="landscape" r:id="rId1"/>
  <colBreaks count="1" manualBreakCount="1">
    <brk id="2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PAAC_2020 V2</vt:lpstr>
      <vt:lpstr>Hoja1</vt:lpstr>
      <vt:lpstr>2. Racionalización</vt:lpstr>
      <vt:lpstr>'2. Racionalización'!Área_de_impresión</vt:lpstr>
      <vt:lpstr>'PAAC_2020 V2'!Títulos_a_imprimir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CI-H-000237</dc:creator>
  <cp:lastModifiedBy>Jizeth G</cp:lastModifiedBy>
  <cp:lastPrinted>2020-08-12T01:38:44Z</cp:lastPrinted>
  <dcterms:created xsi:type="dcterms:W3CDTF">2017-01-04T15:18:41Z</dcterms:created>
  <dcterms:modified xsi:type="dcterms:W3CDTF">2020-09-11T22:14:15Z</dcterms:modified>
</cp:coreProperties>
</file>